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558687E3-4138-9743-B20C-F231B1CF26CB}" xr6:coauthVersionLast="46" xr6:coauthVersionMax="46" xr10:uidLastSave="{00000000-0000-0000-0000-000000000000}"/>
  <bookViews>
    <workbookView xWindow="1560" yWindow="880" windowWidth="28040" windowHeight="17440" activeTab="2" xr2:uid="{00000000-000D-0000-FFFF-FFFF00000000}"/>
  </bookViews>
  <sheets>
    <sheet name="Data" sheetId="1" r:id="rId1"/>
    <sheet name="VCV" sheetId="2" r:id="rId2"/>
    <sheet name="Portfolio" sheetId="3" r:id="rId3"/>
    <sheet name="MinVarPort" sheetId="4" r:id="rId4"/>
  </sheets>
  <definedNames>
    <definedName name="AV" localSheetId="3">MinVarPort!#REF!</definedName>
    <definedName name="AV">Portfolio!$B$71:$K$80</definedName>
    <definedName name="E" localSheetId="3">MinVarPort!$A$22:$A$31</definedName>
    <definedName name="E">Portfolio!$A$18:$A$27</definedName>
    <definedName name="ExpRet">Data!$I$256:$I$265</definedName>
    <definedName name="solver_adj" localSheetId="3" hidden="1">MinVarPort!$B$6:$B$14</definedName>
    <definedName name="solver_cvg" localSheetId="3" hidden="1">0.000000000000001</definedName>
    <definedName name="solver_drv" localSheetId="3" hidden="1">2</definedName>
    <definedName name="solver_eng" localSheetId="3" hidden="1">1</definedName>
    <definedName name="solver_itr" localSheetId="3" hidden="1">2147483647</definedName>
    <definedName name="solver_lin" localSheetId="3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opt" localSheetId="3" hidden="1">MinVarPort!$D$61</definedName>
    <definedName name="solver_pre" localSheetId="3" hidden="1">0.0000000000000001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2</definedName>
    <definedName name="V" localSheetId="3">MinVarPort!$B$38:$K$47</definedName>
    <definedName name="V">Portfolio!$B$34:$K$43</definedName>
    <definedName name="w" localSheetId="3">MinVarPort!$B$6:$B$15</definedName>
    <definedName name="w">Portfolio!$B$2:$B$11</definedName>
    <definedName name="weight">Data!$H$256:$H$265</definedName>
    <definedName name="weightprime">Data!$K$259:$T$259</definedName>
    <definedName name="wT" localSheetId="3">MinVarPort!$F$23:$O$23</definedName>
    <definedName name="wT">Portfolio!$F$19:$O$19</definedName>
    <definedName name="wTAV" localSheetId="3">MinVarPort!#REF!</definedName>
    <definedName name="wTAV">Portfolio!$D$84:$M$84</definedName>
    <definedName name="wTV" localSheetId="3">MinVarPort!$C$58:$L$58</definedName>
    <definedName name="wTV">Portfolio!$C$54:$L$54</definedName>
  </definedNames>
  <calcPr calcId="191029"/>
</workbook>
</file>

<file path=xl/calcChain.xml><?xml version="1.0" encoding="utf-8"?>
<calcChain xmlns="http://schemas.openxmlformats.org/spreadsheetml/2006/main">
  <c r="B105" i="3" l="1"/>
  <c r="B95" i="3" a="1"/>
  <c r="B95" i="3" s="1"/>
  <c r="C95" i="3" a="1"/>
  <c r="C95" i="3" s="1"/>
  <c r="H267" i="1"/>
  <c r="J257" i="1"/>
  <c r="J258" i="1"/>
  <c r="J259" i="1"/>
  <c r="J260" i="1"/>
  <c r="J261" i="1"/>
  <c r="J262" i="1"/>
  <c r="J263" i="1"/>
  <c r="J264" i="1"/>
  <c r="J265" i="1"/>
  <c r="J256" i="1"/>
  <c r="K259" i="1" a="1"/>
  <c r="K259" i="1" s="1"/>
  <c r="K256" i="1" a="1"/>
  <c r="K256" i="1" s="1"/>
  <c r="I256" i="1" a="1"/>
  <c r="I256" i="1" s="1"/>
  <c r="I259" i="1"/>
  <c r="I260" i="1"/>
  <c r="I261" i="1"/>
  <c r="I262" i="1"/>
  <c r="I263" i="1"/>
  <c r="I264" i="1"/>
  <c r="I265" i="1"/>
  <c r="B15" i="4"/>
  <c r="B17" i="4" s="1"/>
  <c r="K47" i="4"/>
  <c r="J47" i="4"/>
  <c r="I47" i="4"/>
  <c r="H47" i="4"/>
  <c r="G47" i="4"/>
  <c r="F47" i="4"/>
  <c r="E47" i="4"/>
  <c r="D47" i="4"/>
  <c r="C47" i="4"/>
  <c r="B47" i="4"/>
  <c r="K46" i="4"/>
  <c r="J46" i="4"/>
  <c r="I46" i="4"/>
  <c r="H46" i="4"/>
  <c r="G46" i="4"/>
  <c r="F46" i="4"/>
  <c r="E46" i="4"/>
  <c r="D46" i="4"/>
  <c r="C46" i="4"/>
  <c r="B46" i="4"/>
  <c r="K45" i="4"/>
  <c r="J45" i="4"/>
  <c r="I45" i="4"/>
  <c r="H45" i="4"/>
  <c r="G45" i="4"/>
  <c r="F45" i="4"/>
  <c r="E45" i="4"/>
  <c r="D45" i="4"/>
  <c r="C45" i="4"/>
  <c r="B45" i="4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A22" i="4" a="1"/>
  <c r="A27" i="4" s="1"/>
  <c r="B11" i="3"/>
  <c r="B2" i="3"/>
  <c r="F19" i="3" s="1" a="1"/>
  <c r="B3" i="3"/>
  <c r="B4" i="3"/>
  <c r="B5" i="3"/>
  <c r="B6" i="3"/>
  <c r="B7" i="3"/>
  <c r="B8" i="3"/>
  <c r="B9" i="3"/>
  <c r="B10" i="3"/>
  <c r="B104" i="3" l="1"/>
  <c r="B102" i="3"/>
  <c r="B97" i="3"/>
  <c r="B101" i="3"/>
  <c r="B99" i="3"/>
  <c r="B96" i="3"/>
  <c r="B103" i="3"/>
  <c r="B100" i="3"/>
  <c r="B98" i="3"/>
  <c r="C99" i="3"/>
  <c r="C98" i="3"/>
  <c r="C100" i="3"/>
  <c r="C97" i="3"/>
  <c r="C104" i="3"/>
  <c r="C102" i="3"/>
  <c r="C96" i="3"/>
  <c r="C103" i="3"/>
  <c r="C101" i="3"/>
  <c r="J267" i="1"/>
  <c r="T259" i="1"/>
  <c r="S259" i="1"/>
  <c r="R259" i="1"/>
  <c r="Q259" i="1"/>
  <c r="P259" i="1"/>
  <c r="O259" i="1"/>
  <c r="N259" i="1"/>
  <c r="M259" i="1"/>
  <c r="L259" i="1"/>
  <c r="T256" i="1"/>
  <c r="R256" i="1"/>
  <c r="P256" i="1"/>
  <c r="N256" i="1"/>
  <c r="M256" i="1"/>
  <c r="L256" i="1"/>
  <c r="S256" i="1"/>
  <c r="Q256" i="1"/>
  <c r="O256" i="1"/>
  <c r="I258" i="1"/>
  <c r="I257" i="1"/>
  <c r="A30" i="4"/>
  <c r="A31" i="4"/>
  <c r="A28" i="4"/>
  <c r="A29" i="4"/>
  <c r="F23" i="4" a="1"/>
  <c r="A23" i="4"/>
  <c r="A24" i="4"/>
  <c r="A25" i="4"/>
  <c r="A26" i="4"/>
  <c r="A22" i="4"/>
  <c r="G19" i="3"/>
  <c r="F19" i="3"/>
  <c r="B13" i="3"/>
  <c r="A19" i="3"/>
  <c r="N19" i="3"/>
  <c r="M19" i="3"/>
  <c r="K19" i="3"/>
  <c r="J19" i="3"/>
  <c r="O19" i="3"/>
  <c r="I19" i="3"/>
  <c r="L19" i="3"/>
  <c r="H19" i="3"/>
  <c r="B34" i="2"/>
  <c r="B54" i="2" s="1"/>
  <c r="B36" i="2"/>
  <c r="B56" i="2" s="1"/>
  <c r="B37" i="2"/>
  <c r="B57" i="2" s="1"/>
  <c r="B38" i="2"/>
  <c r="B58" i="2" s="1"/>
  <c r="B39" i="2"/>
  <c r="B59" i="2" s="1"/>
  <c r="B40" i="2"/>
  <c r="B60" i="2" s="1"/>
  <c r="B41" i="2"/>
  <c r="B61" i="2" s="1"/>
  <c r="B42" i="2"/>
  <c r="B62" i="2" s="1"/>
  <c r="B43" i="2"/>
  <c r="B63" i="2" s="1"/>
  <c r="B35" i="2"/>
  <c r="B55" i="2" s="1"/>
  <c r="C33" i="2"/>
  <c r="C53" i="2" s="1"/>
  <c r="D33" i="2"/>
  <c r="D53" i="2" s="1"/>
  <c r="E33" i="2"/>
  <c r="E53" i="2" s="1"/>
  <c r="F33" i="2"/>
  <c r="F53" i="2" s="1"/>
  <c r="G33" i="2"/>
  <c r="G53" i="2" s="1"/>
  <c r="H33" i="2"/>
  <c r="H53" i="2" s="1"/>
  <c r="I33" i="2"/>
  <c r="I53" i="2" s="1"/>
  <c r="J33" i="2"/>
  <c r="J53" i="2" s="1"/>
  <c r="K33" i="2"/>
  <c r="K53" i="2" s="1"/>
  <c r="L33" i="2"/>
  <c r="L53" i="2" s="1"/>
  <c r="B33" i="2"/>
  <c r="B53" i="2" s="1"/>
  <c r="M37" i="1"/>
  <c r="V37" i="1"/>
  <c r="AG37" i="1" s="1"/>
  <c r="V54" i="1"/>
  <c r="AG54" i="1" s="1"/>
  <c r="M55" i="1"/>
  <c r="M72" i="1"/>
  <c r="V73" i="1"/>
  <c r="AG73" i="1" s="1"/>
  <c r="M85" i="1"/>
  <c r="V85" i="1"/>
  <c r="AG85" i="1" s="1"/>
  <c r="M98" i="1"/>
  <c r="U99" i="1"/>
  <c r="M114" i="1"/>
  <c r="M115" i="1"/>
  <c r="M125" i="1"/>
  <c r="Q125" i="1"/>
  <c r="V132" i="1"/>
  <c r="AG132" i="1" s="1"/>
  <c r="M133" i="1"/>
  <c r="M141" i="1"/>
  <c r="V142" i="1"/>
  <c r="AG142" i="1" s="1"/>
  <c r="M151" i="1"/>
  <c r="Q151" i="1"/>
  <c r="R156" i="1"/>
  <c r="S156" i="1"/>
  <c r="M163" i="1"/>
  <c r="Q163" i="1"/>
  <c r="R168" i="1"/>
  <c r="S168" i="1"/>
  <c r="R175" i="1"/>
  <c r="T175" i="1"/>
  <c r="S181" i="1"/>
  <c r="V181" i="1"/>
  <c r="AG181" i="1" s="1"/>
  <c r="R190" i="1"/>
  <c r="S190" i="1"/>
  <c r="V197" i="1"/>
  <c r="AG197" i="1" s="1"/>
  <c r="S198" i="1"/>
  <c r="M203" i="1"/>
  <c r="S203" i="1"/>
  <c r="Q208" i="1"/>
  <c r="R208" i="1"/>
  <c r="U213" i="1"/>
  <c r="CI213" i="1" s="1"/>
  <c r="V213" i="1"/>
  <c r="AG213" i="1" s="1"/>
  <c r="V218" i="1"/>
  <c r="AG218" i="1" s="1"/>
  <c r="M219" i="1"/>
  <c r="S224" i="1"/>
  <c r="T224" i="1"/>
  <c r="U229" i="1"/>
  <c r="CI229" i="1" s="1"/>
  <c r="V229" i="1"/>
  <c r="AG229" i="1" s="1"/>
  <c r="Q233" i="1"/>
  <c r="V233" i="1"/>
  <c r="AG233" i="1" s="1"/>
  <c r="M238" i="1"/>
  <c r="U238" i="1"/>
  <c r="S242" i="1"/>
  <c r="V242" i="1"/>
  <c r="AG242" i="1" s="1"/>
  <c r="C244" i="1"/>
  <c r="N139" i="1" s="1"/>
  <c r="D244" i="1"/>
  <c r="O124" i="1" s="1"/>
  <c r="E244" i="1"/>
  <c r="P239" i="1" s="1"/>
  <c r="F244" i="1"/>
  <c r="Q139" i="1" s="1"/>
  <c r="G244" i="1"/>
  <c r="R139" i="1" s="1"/>
  <c r="H244" i="1"/>
  <c r="S208" i="1" s="1"/>
  <c r="I244" i="1"/>
  <c r="T186" i="1" s="1"/>
  <c r="J244" i="1"/>
  <c r="U197" i="1" s="1"/>
  <c r="CI197" i="1" s="1"/>
  <c r="K244" i="1"/>
  <c r="V36" i="1" s="1"/>
  <c r="AG36" i="1" s="1"/>
  <c r="B244" i="1"/>
  <c r="A18" i="3" s="1" a="1"/>
  <c r="D268" i="1" l="1"/>
  <c r="O23" i="4"/>
  <c r="J23" i="4"/>
  <c r="H23" i="4"/>
  <c r="G23" i="4"/>
  <c r="N23" i="4"/>
  <c r="M23" i="4"/>
  <c r="L23" i="4"/>
  <c r="K23" i="4"/>
  <c r="F23" i="4"/>
  <c r="I23" i="4"/>
  <c r="A18" i="3"/>
  <c r="A27" i="3"/>
  <c r="A26" i="3"/>
  <c r="Q242" i="1"/>
  <c r="V237" i="1"/>
  <c r="AG237" i="1" s="1"/>
  <c r="M233" i="1"/>
  <c r="S229" i="1"/>
  <c r="R224" i="1"/>
  <c r="T218" i="1"/>
  <c r="CB218" i="1" s="1"/>
  <c r="M213" i="1"/>
  <c r="X213" i="1" s="1"/>
  <c r="U207" i="1"/>
  <c r="V202" i="1"/>
  <c r="AG202" i="1" s="1"/>
  <c r="M197" i="1"/>
  <c r="M189" i="1"/>
  <c r="AK189" i="1" s="1"/>
  <c r="R181" i="1"/>
  <c r="M175" i="1"/>
  <c r="Q168" i="1"/>
  <c r="V161" i="1"/>
  <c r="AG161" i="1" s="1"/>
  <c r="M156" i="1"/>
  <c r="V149" i="1"/>
  <c r="AG149" i="1" s="1"/>
  <c r="V140" i="1"/>
  <c r="AG140" i="1" s="1"/>
  <c r="M132" i="1"/>
  <c r="U123" i="1"/>
  <c r="M113" i="1"/>
  <c r="V97" i="1"/>
  <c r="AG97" i="1" s="1"/>
  <c r="V84" i="1"/>
  <c r="AG84" i="1" s="1"/>
  <c r="M71" i="1"/>
  <c r="V53" i="1"/>
  <c r="AG53" i="1" s="1"/>
  <c r="V35" i="1"/>
  <c r="AG35" i="1" s="1"/>
  <c r="A22" i="3"/>
  <c r="G23" i="3" s="1" a="1"/>
  <c r="G23" i="3" s="1"/>
  <c r="I60" i="3" s="1"/>
  <c r="M242" i="1"/>
  <c r="S237" i="1"/>
  <c r="V232" i="1"/>
  <c r="AG232" i="1" s="1"/>
  <c r="R229" i="1"/>
  <c r="V223" i="1"/>
  <c r="AG223" i="1" s="1"/>
  <c r="S218" i="1"/>
  <c r="S212" i="1"/>
  <c r="T207" i="1"/>
  <c r="U202" i="1"/>
  <c r="V195" i="1"/>
  <c r="AG195" i="1" s="1"/>
  <c r="V188" i="1"/>
  <c r="AG188" i="1" s="1"/>
  <c r="M181" i="1"/>
  <c r="V174" i="1"/>
  <c r="AG174" i="1" s="1"/>
  <c r="M168" i="1"/>
  <c r="U161" i="1"/>
  <c r="CI161" i="1" s="1"/>
  <c r="V155" i="1"/>
  <c r="AG155" i="1" s="1"/>
  <c r="S148" i="1"/>
  <c r="U140" i="1"/>
  <c r="M131" i="1"/>
  <c r="M122" i="1"/>
  <c r="V112" i="1"/>
  <c r="AG112" i="1" s="1"/>
  <c r="M96" i="1"/>
  <c r="M84" i="1"/>
  <c r="V70" i="1"/>
  <c r="AG70" i="1" s="1"/>
  <c r="M53" i="1"/>
  <c r="M34" i="1"/>
  <c r="A23" i="3"/>
  <c r="V241" i="1"/>
  <c r="AG241" i="1" s="1"/>
  <c r="R237" i="1"/>
  <c r="U232" i="1"/>
  <c r="CI232" i="1" s="1"/>
  <c r="R228" i="1"/>
  <c r="BQ228" i="1" s="1"/>
  <c r="M223" i="1"/>
  <c r="AK223" i="1" s="1"/>
  <c r="R218" i="1"/>
  <c r="V211" i="1"/>
  <c r="AG211" i="1" s="1"/>
  <c r="S207" i="1"/>
  <c r="T202" i="1"/>
  <c r="Q195" i="1"/>
  <c r="U188" i="1"/>
  <c r="V180" i="1"/>
  <c r="AG180" i="1" s="1"/>
  <c r="M173" i="1"/>
  <c r="V167" i="1"/>
  <c r="AG167" i="1" s="1"/>
  <c r="S161" i="1"/>
  <c r="M155" i="1"/>
  <c r="R148" i="1"/>
  <c r="M140" i="1"/>
  <c r="V130" i="1"/>
  <c r="AG130" i="1" s="1"/>
  <c r="V121" i="1"/>
  <c r="AG121" i="1" s="1"/>
  <c r="V110" i="1"/>
  <c r="AG110" i="1" s="1"/>
  <c r="V94" i="1"/>
  <c r="AG94" i="1" s="1"/>
  <c r="V83" i="1"/>
  <c r="AG83" i="1" s="1"/>
  <c r="V69" i="1"/>
  <c r="AG69" i="1" s="1"/>
  <c r="V51" i="1"/>
  <c r="AG51" i="1" s="1"/>
  <c r="M32" i="1"/>
  <c r="A25" i="3"/>
  <c r="M241" i="1"/>
  <c r="R236" i="1"/>
  <c r="T232" i="1"/>
  <c r="Q228" i="1"/>
  <c r="V222" i="1"/>
  <c r="AG222" i="1" s="1"/>
  <c r="Q218" i="1"/>
  <c r="AB218" i="1" s="1"/>
  <c r="U211" i="1"/>
  <c r="CI211" i="1" s="1"/>
  <c r="R207" i="1"/>
  <c r="Q201" i="1"/>
  <c r="AB201" i="1" s="1"/>
  <c r="S194" i="1"/>
  <c r="AD194" i="1" s="1"/>
  <c r="T188" i="1"/>
  <c r="M180" i="1"/>
  <c r="R172" i="1"/>
  <c r="M167" i="1"/>
  <c r="R161" i="1"/>
  <c r="V154" i="1"/>
  <c r="AG154" i="1" s="1"/>
  <c r="M148" i="1"/>
  <c r="V139" i="1"/>
  <c r="AG139" i="1" s="1"/>
  <c r="S130" i="1"/>
  <c r="U121" i="1"/>
  <c r="V108" i="1"/>
  <c r="AG108" i="1" s="1"/>
  <c r="V93" i="1"/>
  <c r="AG93" i="1" s="1"/>
  <c r="V81" i="1"/>
  <c r="AG81" i="1" s="1"/>
  <c r="M69" i="1"/>
  <c r="M50" i="1"/>
  <c r="V29" i="1"/>
  <c r="AG29" i="1" s="1"/>
  <c r="A21" i="3"/>
  <c r="V217" i="1"/>
  <c r="AG217" i="1" s="1"/>
  <c r="V179" i="1"/>
  <c r="AG179" i="1" s="1"/>
  <c r="S153" i="1"/>
  <c r="V147" i="1"/>
  <c r="AG147" i="1" s="1"/>
  <c r="M139" i="1"/>
  <c r="U129" i="1"/>
  <c r="S120" i="1"/>
  <c r="V107" i="1"/>
  <c r="AG107" i="1" s="1"/>
  <c r="M93" i="1"/>
  <c r="M81" i="1"/>
  <c r="V67" i="1"/>
  <c r="AG67" i="1" s="1"/>
  <c r="V49" i="1"/>
  <c r="AG49" i="1" s="1"/>
  <c r="V28" i="1"/>
  <c r="AG28" i="1" s="1"/>
  <c r="A24" i="3"/>
  <c r="U240" i="1"/>
  <c r="CI240" i="1" s="1"/>
  <c r="M236" i="1"/>
  <c r="R232" i="1"/>
  <c r="V227" i="1"/>
  <c r="AG227" i="1" s="1"/>
  <c r="T222" i="1"/>
  <c r="Q217" i="1"/>
  <c r="V210" i="1"/>
  <c r="AG210" i="1" s="1"/>
  <c r="V206" i="1"/>
  <c r="AG206" i="1" s="1"/>
  <c r="V200" i="1"/>
  <c r="AG200" i="1" s="1"/>
  <c r="M194" i="1"/>
  <c r="V186" i="1"/>
  <c r="AG186" i="1" s="1"/>
  <c r="U179" i="1"/>
  <c r="CI179" i="1" s="1"/>
  <c r="V171" i="1"/>
  <c r="AG171" i="1" s="1"/>
  <c r="S165" i="1"/>
  <c r="M161" i="1"/>
  <c r="R153" i="1"/>
  <c r="AC153" i="1" s="1"/>
  <c r="U147" i="1"/>
  <c r="CI147" i="1" s="1"/>
  <c r="M138" i="1"/>
  <c r="M129" i="1"/>
  <c r="Q120" i="1"/>
  <c r="M107" i="1"/>
  <c r="V92" i="1"/>
  <c r="AG92" i="1" s="1"/>
  <c r="V80" i="1"/>
  <c r="AG80" i="1" s="1"/>
  <c r="M66" i="1"/>
  <c r="M49" i="1"/>
  <c r="V27" i="1"/>
  <c r="AG27" i="1" s="1"/>
  <c r="T240" i="1"/>
  <c r="V235" i="1"/>
  <c r="AG235" i="1" s="1"/>
  <c r="Q232" i="1"/>
  <c r="M227" i="1"/>
  <c r="M222" i="1"/>
  <c r="M217" i="1"/>
  <c r="AL217" i="1" s="1"/>
  <c r="U210" i="1"/>
  <c r="CI210" i="1" s="1"/>
  <c r="M206" i="1"/>
  <c r="T200" i="1"/>
  <c r="V193" i="1"/>
  <c r="AG193" i="1" s="1"/>
  <c r="M186" i="1"/>
  <c r="M179" i="1"/>
  <c r="U171" i="1"/>
  <c r="R165" i="1"/>
  <c r="M160" i="1"/>
  <c r="M153" i="1"/>
  <c r="S147" i="1"/>
  <c r="V137" i="1"/>
  <c r="AG137" i="1" s="1"/>
  <c r="M128" i="1"/>
  <c r="M120" i="1"/>
  <c r="M106" i="1"/>
  <c r="U92" i="1"/>
  <c r="CI92" i="1" s="1"/>
  <c r="V78" i="1"/>
  <c r="AG78" i="1" s="1"/>
  <c r="V65" i="1"/>
  <c r="AG65" i="1" s="1"/>
  <c r="V48" i="1"/>
  <c r="AG48" i="1" s="1"/>
  <c r="M27" i="1"/>
  <c r="S240" i="1"/>
  <c r="U235" i="1"/>
  <c r="V231" i="1"/>
  <c r="AG231" i="1" s="1"/>
  <c r="V226" i="1"/>
  <c r="AG226" i="1" s="1"/>
  <c r="V221" i="1"/>
  <c r="AG221" i="1" s="1"/>
  <c r="V216" i="1"/>
  <c r="AG216" i="1" s="1"/>
  <c r="R210" i="1"/>
  <c r="V205" i="1"/>
  <c r="AG205" i="1" s="1"/>
  <c r="S200" i="1"/>
  <c r="U193" i="1"/>
  <c r="CI193" i="1" s="1"/>
  <c r="S185" i="1"/>
  <c r="R177" i="1"/>
  <c r="AM177" i="1" s="1"/>
  <c r="Q171" i="1"/>
  <c r="AB171" i="1" s="1"/>
  <c r="M165" i="1"/>
  <c r="V159" i="1"/>
  <c r="AG159" i="1" s="1"/>
  <c r="V152" i="1"/>
  <c r="AG152" i="1" s="1"/>
  <c r="V146" i="1"/>
  <c r="AG146" i="1" s="1"/>
  <c r="R136" i="1"/>
  <c r="V127" i="1"/>
  <c r="AG127" i="1" s="1"/>
  <c r="V118" i="1"/>
  <c r="AG118" i="1" s="1"/>
  <c r="V105" i="1"/>
  <c r="AG105" i="1" s="1"/>
  <c r="M92" i="1"/>
  <c r="V77" i="1"/>
  <c r="AG77" i="1" s="1"/>
  <c r="M64" i="1"/>
  <c r="V46" i="1"/>
  <c r="AG46" i="1" s="1"/>
  <c r="V26" i="1"/>
  <c r="AG26" i="1" s="1"/>
  <c r="Q240" i="1"/>
  <c r="BU240" i="1" s="1"/>
  <c r="T235" i="1"/>
  <c r="CB235" i="1" s="1"/>
  <c r="R231" i="1"/>
  <c r="BQ231" i="1" s="1"/>
  <c r="U226" i="1"/>
  <c r="U221" i="1"/>
  <c r="R216" i="1"/>
  <c r="Q210" i="1"/>
  <c r="R205" i="1"/>
  <c r="R200" i="1"/>
  <c r="T193" i="1"/>
  <c r="M185" i="1"/>
  <c r="M177" i="1"/>
  <c r="T170" i="1"/>
  <c r="V164" i="1"/>
  <c r="AG164" i="1" s="1"/>
  <c r="U159" i="1"/>
  <c r="CI159" i="1" s="1"/>
  <c r="U152" i="1"/>
  <c r="CI152" i="1" s="1"/>
  <c r="U145" i="1"/>
  <c r="Q136" i="1"/>
  <c r="AL136" i="1" s="1"/>
  <c r="U127" i="1"/>
  <c r="CI127" i="1" s="1"/>
  <c r="M117" i="1"/>
  <c r="U105" i="1"/>
  <c r="M90" i="1"/>
  <c r="M77" i="1"/>
  <c r="V61" i="1"/>
  <c r="AG61" i="1" s="1"/>
  <c r="M45" i="1"/>
  <c r="M25" i="1"/>
  <c r="V239" i="1"/>
  <c r="AG239" i="1" s="1"/>
  <c r="S235" i="1"/>
  <c r="Q231" i="1"/>
  <c r="M226" i="1"/>
  <c r="Q221" i="1"/>
  <c r="Q216" i="1"/>
  <c r="BT216" i="1" s="1"/>
  <c r="M210" i="1"/>
  <c r="R204" i="1"/>
  <c r="AM204" i="1" s="1"/>
  <c r="Q200" i="1"/>
  <c r="AB200" i="1" s="1"/>
  <c r="S193" i="1"/>
  <c r="V184" i="1"/>
  <c r="AG184" i="1" s="1"/>
  <c r="V176" i="1"/>
  <c r="AG176" i="1" s="1"/>
  <c r="S170" i="1"/>
  <c r="U164" i="1"/>
  <c r="R159" i="1"/>
  <c r="S152" i="1"/>
  <c r="M145" i="1"/>
  <c r="M136" i="1"/>
  <c r="R127" i="1"/>
  <c r="V116" i="1"/>
  <c r="AG116" i="1" s="1"/>
  <c r="M105" i="1"/>
  <c r="U88" i="1"/>
  <c r="V76" i="1"/>
  <c r="AG76" i="1" s="1"/>
  <c r="M60" i="1"/>
  <c r="V44" i="1"/>
  <c r="AG44" i="1" s="1"/>
  <c r="V24" i="1"/>
  <c r="AG24" i="1" s="1"/>
  <c r="A20" i="3"/>
  <c r="S232" i="1"/>
  <c r="Q161" i="1"/>
  <c r="M3" i="1"/>
  <c r="R239" i="1"/>
  <c r="R235" i="1"/>
  <c r="M231" i="1"/>
  <c r="V225" i="1"/>
  <c r="AG225" i="1" s="1"/>
  <c r="M221" i="1"/>
  <c r="V215" i="1"/>
  <c r="AG215" i="1" s="1"/>
  <c r="V209" i="1"/>
  <c r="AG209" i="1" s="1"/>
  <c r="Q204" i="1"/>
  <c r="AB204" i="1" s="1"/>
  <c r="V199" i="1"/>
  <c r="AG199" i="1" s="1"/>
  <c r="M191" i="1"/>
  <c r="Q184" i="1"/>
  <c r="AB184" i="1" s="1"/>
  <c r="U176" i="1"/>
  <c r="R170" i="1"/>
  <c r="S164" i="1"/>
  <c r="Q158" i="1"/>
  <c r="M152" i="1"/>
  <c r="V144" i="1"/>
  <c r="AG144" i="1" s="1"/>
  <c r="V135" i="1"/>
  <c r="AG135" i="1" s="1"/>
  <c r="Q127" i="1"/>
  <c r="U116" i="1"/>
  <c r="V104" i="1"/>
  <c r="AG104" i="1" s="1"/>
  <c r="M88" i="1"/>
  <c r="M76" i="1"/>
  <c r="V59" i="1"/>
  <c r="AG59" i="1" s="1"/>
  <c r="M41" i="1"/>
  <c r="V22" i="1"/>
  <c r="AG22" i="1" s="1"/>
  <c r="V240" i="1"/>
  <c r="AG240" i="1" s="1"/>
  <c r="M211" i="1"/>
  <c r="T166" i="1"/>
  <c r="V3" i="1"/>
  <c r="Q239" i="1"/>
  <c r="M235" i="1"/>
  <c r="V230" i="1"/>
  <c r="AG230" i="1" s="1"/>
  <c r="M225" i="1"/>
  <c r="S220" i="1"/>
  <c r="M215" i="1"/>
  <c r="M209" i="1"/>
  <c r="M204" i="1"/>
  <c r="U199" i="1"/>
  <c r="CI199" i="1" s="1"/>
  <c r="V190" i="1"/>
  <c r="AG190" i="1" s="1"/>
  <c r="M184" i="1"/>
  <c r="S176" i="1"/>
  <c r="AD176" i="1" s="1"/>
  <c r="V169" i="1"/>
  <c r="AG169" i="1" s="1"/>
  <c r="R164" i="1"/>
  <c r="V157" i="1"/>
  <c r="AG157" i="1" s="1"/>
  <c r="V151" i="1"/>
  <c r="AG151" i="1" s="1"/>
  <c r="M144" i="1"/>
  <c r="X144" i="1" s="1"/>
  <c r="U135" i="1"/>
  <c r="M127" i="1"/>
  <c r="M116" i="1"/>
  <c r="M104" i="1"/>
  <c r="M87" i="1"/>
  <c r="V75" i="1"/>
  <c r="AG75" i="1" s="1"/>
  <c r="M57" i="1"/>
  <c r="V40" i="1"/>
  <c r="AG40" i="1" s="1"/>
  <c r="V19" i="1"/>
  <c r="AG19" i="1" s="1"/>
  <c r="M228" i="1"/>
  <c r="M207" i="1"/>
  <c r="AQ207" i="1" s="1"/>
  <c r="R194" i="1"/>
  <c r="BW194" i="1" s="1"/>
  <c r="M172" i="1"/>
  <c r="U3" i="1"/>
  <c r="M239" i="1"/>
  <c r="V234" i="1"/>
  <c r="AG234" i="1" s="1"/>
  <c r="T230" i="1"/>
  <c r="V224" i="1"/>
  <c r="AG224" i="1" s="1"/>
  <c r="R220" i="1"/>
  <c r="V214" i="1"/>
  <c r="AG214" i="1" s="1"/>
  <c r="V208" i="1"/>
  <c r="AG208" i="1" s="1"/>
  <c r="V203" i="1"/>
  <c r="AG203" i="1" s="1"/>
  <c r="U198" i="1"/>
  <c r="U190" i="1"/>
  <c r="CI190" i="1" s="1"/>
  <c r="V183" i="1"/>
  <c r="AG183" i="1" s="1"/>
  <c r="V175" i="1"/>
  <c r="AG175" i="1" s="1"/>
  <c r="V168" i="1"/>
  <c r="AG168" i="1" s="1"/>
  <c r="S163" i="1"/>
  <c r="BR163" i="1" s="1"/>
  <c r="U157" i="1"/>
  <c r="U151" i="1"/>
  <c r="Q143" i="1"/>
  <c r="V134" i="1"/>
  <c r="AG134" i="1" s="1"/>
  <c r="V126" i="1"/>
  <c r="AG126" i="1" s="1"/>
  <c r="V115" i="1"/>
  <c r="AG115" i="1" s="1"/>
  <c r="V103" i="1"/>
  <c r="AG103" i="1" s="1"/>
  <c r="V86" i="1"/>
  <c r="AG86" i="1" s="1"/>
  <c r="M75" i="1"/>
  <c r="V56" i="1"/>
  <c r="AG56" i="1" s="1"/>
  <c r="M39" i="1"/>
  <c r="Q236" i="1"/>
  <c r="AB236" i="1" s="1"/>
  <c r="U222" i="1"/>
  <c r="CI222" i="1" s="1"/>
  <c r="M201" i="1"/>
  <c r="AL201" i="1" s="1"/>
  <c r="M187" i="1"/>
  <c r="T3" i="1"/>
  <c r="V238" i="1"/>
  <c r="AG238" i="1" s="1"/>
  <c r="M234" i="1"/>
  <c r="M230" i="1"/>
  <c r="U224" i="1"/>
  <c r="CI224" i="1" s="1"/>
  <c r="R219" i="1"/>
  <c r="M214" i="1"/>
  <c r="U203" i="1"/>
  <c r="CI203" i="1" s="1"/>
  <c r="T198" i="1"/>
  <c r="T190" i="1"/>
  <c r="CB190" i="1" s="1"/>
  <c r="Q182" i="1"/>
  <c r="AB182" i="1" s="1"/>
  <c r="U175" i="1"/>
  <c r="CI175" i="1" s="1"/>
  <c r="T168" i="1"/>
  <c r="BX168" i="1" s="1"/>
  <c r="R163" i="1"/>
  <c r="BQ163" i="1" s="1"/>
  <c r="M157" i="1"/>
  <c r="AP157" i="1" s="1"/>
  <c r="R151" i="1"/>
  <c r="M143" i="1"/>
  <c r="Q134" i="1"/>
  <c r="V125" i="1"/>
  <c r="AG125" i="1" s="1"/>
  <c r="U115" i="1"/>
  <c r="V99" i="1"/>
  <c r="AG99" i="1" s="1"/>
  <c r="U86" i="1"/>
  <c r="CI86" i="1" s="1"/>
  <c r="M74" i="1"/>
  <c r="M56" i="1"/>
  <c r="V38" i="1"/>
  <c r="AG38" i="1" s="1"/>
  <c r="AF197" i="1"/>
  <c r="AA239" i="1"/>
  <c r="BJ239" i="1"/>
  <c r="BK239" i="1"/>
  <c r="BO239" i="1"/>
  <c r="AB139" i="1"/>
  <c r="BQ139" i="1"/>
  <c r="BT139" i="1"/>
  <c r="AE186" i="1"/>
  <c r="CG186" i="1"/>
  <c r="AC139" i="1"/>
  <c r="BZ139" i="1"/>
  <c r="AE218" i="1"/>
  <c r="CG218" i="1"/>
  <c r="AE200" i="1"/>
  <c r="CG200" i="1"/>
  <c r="P197" i="1"/>
  <c r="AD185" i="1"/>
  <c r="AE168" i="1"/>
  <c r="CG168" i="1"/>
  <c r="AF164" i="1"/>
  <c r="P154" i="1"/>
  <c r="P149" i="1"/>
  <c r="P144" i="1"/>
  <c r="P131" i="1"/>
  <c r="AB125" i="1"/>
  <c r="BU125" i="1"/>
  <c r="P233" i="1"/>
  <c r="AF213" i="1"/>
  <c r="AD200" i="1"/>
  <c r="CB200" i="1"/>
  <c r="CD200" i="1"/>
  <c r="P173" i="1"/>
  <c r="AK173" i="1" s="1"/>
  <c r="AD168" i="1"/>
  <c r="AD164" i="1"/>
  <c r="CC164" i="1"/>
  <c r="AD153" i="1"/>
  <c r="AD148" i="1"/>
  <c r="AF116" i="1"/>
  <c r="AF105" i="1"/>
  <c r="P204" i="1"/>
  <c r="AF190" i="1"/>
  <c r="AF179" i="1"/>
  <c r="AC168" i="1"/>
  <c r="BW168" i="1"/>
  <c r="AC164" i="1"/>
  <c r="BW164" i="1"/>
  <c r="BY164" i="1"/>
  <c r="AC159" i="1"/>
  <c r="BZ159" i="1"/>
  <c r="AC148" i="1"/>
  <c r="BW148" i="1"/>
  <c r="AB143" i="1"/>
  <c r="P124" i="1"/>
  <c r="BB124" i="1" s="1"/>
  <c r="AF226" i="1"/>
  <c r="AC208" i="1"/>
  <c r="BW208" i="1"/>
  <c r="AC172" i="1"/>
  <c r="AB168" i="1"/>
  <c r="BQ168" i="1"/>
  <c r="BR168" i="1"/>
  <c r="BS168" i="1"/>
  <c r="AB158" i="1"/>
  <c r="P148" i="1"/>
  <c r="P143" i="1"/>
  <c r="AC136" i="1"/>
  <c r="AD130" i="1"/>
  <c r="AF123" i="1"/>
  <c r="AE230" i="1"/>
  <c r="CG230" i="1"/>
  <c r="AE240" i="1"/>
  <c r="AF232" i="1"/>
  <c r="AB208" i="1"/>
  <c r="BQ208" i="1"/>
  <c r="BR208" i="1"/>
  <c r="BU208" i="1"/>
  <c r="P200" i="1"/>
  <c r="P195" i="1"/>
  <c r="AD190" i="1"/>
  <c r="P184" i="1"/>
  <c r="P172" i="1"/>
  <c r="P168" i="1"/>
  <c r="P158" i="1"/>
  <c r="AB136" i="1"/>
  <c r="BQ136" i="1"/>
  <c r="AF129" i="1"/>
  <c r="P122" i="1"/>
  <c r="AF115" i="1"/>
  <c r="AC229" i="1"/>
  <c r="BY229" i="1"/>
  <c r="BZ229" i="1"/>
  <c r="BW229" i="1"/>
  <c r="AB217" i="1"/>
  <c r="BU217" i="1"/>
  <c r="AF211" i="1"/>
  <c r="AF207" i="1"/>
  <c r="AF203" i="1"/>
  <c r="AC190" i="1"/>
  <c r="BW190" i="1"/>
  <c r="AB163" i="1"/>
  <c r="AF152" i="1"/>
  <c r="P136" i="1"/>
  <c r="P129" i="1"/>
  <c r="AD218" i="1"/>
  <c r="CD218" i="1"/>
  <c r="CC218" i="1"/>
  <c r="AB195" i="1"/>
  <c r="BU195" i="1"/>
  <c r="AB221" i="1"/>
  <c r="BT221" i="1"/>
  <c r="BU221" i="1"/>
  <c r="AF157" i="1"/>
  <c r="AD152" i="1"/>
  <c r="CC152" i="1"/>
  <c r="CD152" i="1"/>
  <c r="P141" i="1"/>
  <c r="AB233" i="1"/>
  <c r="BU233" i="1"/>
  <c r="BQ218" i="1"/>
  <c r="BR218" i="1"/>
  <c r="BS218" i="1"/>
  <c r="BU218" i="1"/>
  <c r="AF221" i="1"/>
  <c r="AF171" i="1"/>
  <c r="AD147" i="1"/>
  <c r="CD147" i="1"/>
  <c r="AF121" i="1"/>
  <c r="AF99" i="1"/>
  <c r="AC237" i="1"/>
  <c r="BZ237" i="1"/>
  <c r="BW237" i="1"/>
  <c r="AD208" i="1"/>
  <c r="CD208" i="1"/>
  <c r="P236" i="1"/>
  <c r="AE232" i="1"/>
  <c r="CF232" i="1"/>
  <c r="CG232" i="1"/>
  <c r="BX228" i="1"/>
  <c r="AE207" i="1"/>
  <c r="CF207" i="1"/>
  <c r="AC216" i="1"/>
  <c r="BZ216" i="1"/>
  <c r="AD156" i="1"/>
  <c r="CB156" i="1"/>
  <c r="CC156" i="1"/>
  <c r="AF135" i="1"/>
  <c r="AD120" i="1"/>
  <c r="AF86" i="1"/>
  <c r="P132" i="1"/>
  <c r="P138" i="1"/>
  <c r="P153" i="1"/>
  <c r="P177" i="1"/>
  <c r="P190" i="1"/>
  <c r="P134" i="1"/>
  <c r="P146" i="1"/>
  <c r="P170" i="1"/>
  <c r="P202" i="1"/>
  <c r="P208" i="1"/>
  <c r="P218" i="1"/>
  <c r="P126" i="1"/>
  <c r="P166" i="1"/>
  <c r="P223" i="1"/>
  <c r="P199" i="1"/>
  <c r="P237" i="1"/>
  <c r="P151" i="1"/>
  <c r="P188" i="1"/>
  <c r="P212" i="1"/>
  <c r="P220" i="1"/>
  <c r="P229" i="1"/>
  <c r="P163" i="1"/>
  <c r="P179" i="1"/>
  <c r="P232" i="1"/>
  <c r="P120" i="1"/>
  <c r="AB239" i="1"/>
  <c r="BU239" i="1"/>
  <c r="BQ239" i="1"/>
  <c r="AC194" i="1"/>
  <c r="AD207" i="1"/>
  <c r="CB207" i="1"/>
  <c r="CC207" i="1"/>
  <c r="AD220" i="1"/>
  <c r="AE166" i="1"/>
  <c r="AF145" i="1"/>
  <c r="AC200" i="1"/>
  <c r="BW200" i="1"/>
  <c r="BX200" i="1"/>
  <c r="BZ200" i="1"/>
  <c r="AB240" i="1"/>
  <c r="BS240" i="1"/>
  <c r="BT240" i="1"/>
  <c r="CF3" i="1"/>
  <c r="CG3" i="1"/>
  <c r="AB228" i="1"/>
  <c r="AD235" i="1"/>
  <c r="CC235" i="1"/>
  <c r="CD235" i="1"/>
  <c r="AB242" i="1"/>
  <c r="BR242" i="1"/>
  <c r="BU242" i="1"/>
  <c r="AF202" i="1"/>
  <c r="AC220" i="1"/>
  <c r="BW220" i="1"/>
  <c r="AD165" i="1"/>
  <c r="P156" i="1"/>
  <c r="AC127" i="1"/>
  <c r="BZ127" i="1"/>
  <c r="AC239" i="1"/>
  <c r="BZ239" i="1"/>
  <c r="P225" i="1"/>
  <c r="P221" i="1"/>
  <c r="P167" i="1"/>
  <c r="AB232" i="1"/>
  <c r="BQ232" i="1"/>
  <c r="BR232" i="1"/>
  <c r="BS232" i="1"/>
  <c r="BT232" i="1"/>
  <c r="BU232" i="1"/>
  <c r="AC207" i="1"/>
  <c r="BW207" i="1"/>
  <c r="BX207" i="1"/>
  <c r="BY207" i="1"/>
  <c r="AF193" i="1"/>
  <c r="AF140" i="1"/>
  <c r="AF238" i="1"/>
  <c r="AD181" i="1"/>
  <c r="CD181" i="1"/>
  <c r="U134" i="1"/>
  <c r="CI134" i="1" s="1"/>
  <c r="U219" i="1"/>
  <c r="CI219" i="1" s="1"/>
  <c r="AC165" i="1"/>
  <c r="BW165" i="1"/>
  <c r="AC218" i="1"/>
  <c r="BW218" i="1"/>
  <c r="BX218" i="1"/>
  <c r="BZ218" i="1"/>
  <c r="AF229" i="1"/>
  <c r="AD229" i="1"/>
  <c r="CC229" i="1"/>
  <c r="CD229" i="1"/>
  <c r="AD232" i="1"/>
  <c r="CD232" i="1"/>
  <c r="CB232" i="1"/>
  <c r="CC232" i="1"/>
  <c r="AF199" i="1"/>
  <c r="AD242" i="1"/>
  <c r="CD242" i="1"/>
  <c r="AB120" i="1"/>
  <c r="BR120" i="1"/>
  <c r="P216" i="1"/>
  <c r="AE202" i="1"/>
  <c r="CF202" i="1"/>
  <c r="CG202" i="1"/>
  <c r="AE170" i="1"/>
  <c r="AC151" i="1"/>
  <c r="BY151" i="1"/>
  <c r="BZ151" i="1"/>
  <c r="U227" i="1"/>
  <c r="CI227" i="1" s="1"/>
  <c r="P161" i="1"/>
  <c r="AF240" i="1"/>
  <c r="AC236" i="1"/>
  <c r="AE222" i="1"/>
  <c r="CG222" i="1"/>
  <c r="AD212" i="1"/>
  <c r="P189" i="1"/>
  <c r="P182" i="1"/>
  <c r="AC235" i="1"/>
  <c r="BW235" i="1"/>
  <c r="BY235" i="1"/>
  <c r="BZ235" i="1"/>
  <c r="AB216" i="1"/>
  <c r="BU216" i="1"/>
  <c r="BQ216" i="1"/>
  <c r="AD161" i="1"/>
  <c r="CD161" i="1"/>
  <c r="AD224" i="1"/>
  <c r="CB224" i="1"/>
  <c r="CC224" i="1"/>
  <c r="CD224" i="1"/>
  <c r="U41" i="1"/>
  <c r="U101" i="1"/>
  <c r="CI101" i="1" s="1"/>
  <c r="U128" i="1"/>
  <c r="CI128" i="1" s="1"/>
  <c r="U156" i="1"/>
  <c r="U163" i="1"/>
  <c r="U166" i="1"/>
  <c r="CI166" i="1" s="1"/>
  <c r="U185" i="1"/>
  <c r="CI185" i="1" s="1"/>
  <c r="U110" i="1"/>
  <c r="U142" i="1"/>
  <c r="CI142" i="1" s="1"/>
  <c r="U149" i="1"/>
  <c r="CI149" i="1" s="1"/>
  <c r="U173" i="1"/>
  <c r="U181" i="1"/>
  <c r="CI181" i="1" s="1"/>
  <c r="U214" i="1"/>
  <c r="CI214" i="1" s="1"/>
  <c r="U119" i="1"/>
  <c r="U150" i="1"/>
  <c r="U187" i="1"/>
  <c r="U137" i="1"/>
  <c r="CI137" i="1" s="1"/>
  <c r="U174" i="1"/>
  <c r="CI174" i="1" s="1"/>
  <c r="U205" i="1"/>
  <c r="CI205" i="1" s="1"/>
  <c r="U216" i="1"/>
  <c r="CI216" i="1" s="1"/>
  <c r="U223" i="1"/>
  <c r="CI223" i="1" s="1"/>
  <c r="U195" i="1"/>
  <c r="CI195" i="1" s="1"/>
  <c r="U112" i="1"/>
  <c r="CI112" i="1" s="1"/>
  <c r="U126" i="1"/>
  <c r="CI126" i="1" s="1"/>
  <c r="U169" i="1"/>
  <c r="U208" i="1"/>
  <c r="U231" i="1"/>
  <c r="CI231" i="1" s="1"/>
  <c r="U242" i="1"/>
  <c r="CI242" i="1" s="1"/>
  <c r="U103" i="1"/>
  <c r="CI103" i="1" s="1"/>
  <c r="U158" i="1"/>
  <c r="U239" i="1"/>
  <c r="CI239" i="1" s="1"/>
  <c r="U183" i="1"/>
  <c r="CI183" i="1" s="1"/>
  <c r="U132" i="1"/>
  <c r="CI132" i="1" s="1"/>
  <c r="AC224" i="1"/>
  <c r="BW224" i="1"/>
  <c r="BX224" i="1"/>
  <c r="BZ224" i="1"/>
  <c r="BY224" i="1"/>
  <c r="P210" i="1"/>
  <c r="AK210" i="1" s="1"/>
  <c r="AD193" i="1"/>
  <c r="CB193" i="1"/>
  <c r="CC193" i="1"/>
  <c r="CD193" i="1"/>
  <c r="AC181" i="1"/>
  <c r="BY181" i="1"/>
  <c r="BZ181" i="1"/>
  <c r="BW181" i="1"/>
  <c r="AD170" i="1"/>
  <c r="CB170" i="1"/>
  <c r="AB127" i="1"/>
  <c r="BQ127" i="1"/>
  <c r="BU127" i="1"/>
  <c r="U108" i="1"/>
  <c r="CI108" i="1" s="1"/>
  <c r="P231" i="1"/>
  <c r="Q224" i="1"/>
  <c r="U215" i="1"/>
  <c r="CI215" i="1" s="1"/>
  <c r="T206" i="1"/>
  <c r="T197" i="1"/>
  <c r="AC175" i="1"/>
  <c r="BX175" i="1"/>
  <c r="BZ175" i="1"/>
  <c r="Q165" i="1"/>
  <c r="U139" i="1"/>
  <c r="CI139" i="1" s="1"/>
  <c r="U118" i="1"/>
  <c r="CI118" i="1" s="1"/>
  <c r="S123" i="1"/>
  <c r="S149" i="1"/>
  <c r="S204" i="1"/>
  <c r="BR204" i="1" s="1"/>
  <c r="S210" i="1"/>
  <c r="AN210" i="1" s="1"/>
  <c r="S136" i="1"/>
  <c r="S177" i="1"/>
  <c r="S205" i="1"/>
  <c r="S216" i="1"/>
  <c r="S228" i="1"/>
  <c r="S231" i="1"/>
  <c r="S236" i="1"/>
  <c r="BW236" i="1" s="1"/>
  <c r="S239" i="1"/>
  <c r="BL239" i="1" s="1"/>
  <c r="S154" i="1"/>
  <c r="S166" i="1"/>
  <c r="S202" i="1"/>
  <c r="S3" i="1"/>
  <c r="S158" i="1"/>
  <c r="S195" i="1"/>
  <c r="BR195" i="1" s="1"/>
  <c r="S141" i="1"/>
  <c r="AN141" i="1" s="1"/>
  <c r="S234" i="1"/>
  <c r="AN234" i="1" s="1"/>
  <c r="S146" i="1"/>
  <c r="S226" i="1"/>
  <c r="S188" i="1"/>
  <c r="P241" i="1"/>
  <c r="U237" i="1"/>
  <c r="CI237" i="1" s="1"/>
  <c r="P234" i="1"/>
  <c r="S227" i="1"/>
  <c r="P224" i="1"/>
  <c r="S197" i="1"/>
  <c r="T192" i="1"/>
  <c r="Q175" i="1"/>
  <c r="AL175" i="1" s="1"/>
  <c r="P165" i="1"/>
  <c r="Q155" i="1"/>
  <c r="S144" i="1"/>
  <c r="S118" i="1"/>
  <c r="U107" i="1"/>
  <c r="CI107" i="1" s="1"/>
  <c r="U94" i="1"/>
  <c r="CI94" i="1" s="1"/>
  <c r="Z124" i="1"/>
  <c r="AD240" i="1"/>
  <c r="CB240" i="1"/>
  <c r="P226" i="1"/>
  <c r="AF235" i="1"/>
  <c r="AD203" i="1"/>
  <c r="CC203" i="1"/>
  <c r="CD203" i="1"/>
  <c r="AC232" i="1"/>
  <c r="BW232" i="1"/>
  <c r="BX232" i="1"/>
  <c r="BY232" i="1"/>
  <c r="BZ232" i="1"/>
  <c r="P228" i="1"/>
  <c r="AE224" i="1"/>
  <c r="CF224" i="1"/>
  <c r="CG224" i="1"/>
  <c r="AC210" i="1"/>
  <c r="BZ210" i="1"/>
  <c r="AF188" i="1"/>
  <c r="AC156" i="1"/>
  <c r="BW156" i="1"/>
  <c r="AE188" i="1"/>
  <c r="CF188" i="1"/>
  <c r="CG188" i="1"/>
  <c r="AB231" i="1"/>
  <c r="BR231" i="1"/>
  <c r="BU231" i="1"/>
  <c r="BT231" i="1"/>
  <c r="AE175" i="1"/>
  <c r="CG175" i="1"/>
  <c r="AB161" i="1"/>
  <c r="BQ161" i="1"/>
  <c r="BR161" i="1"/>
  <c r="BT161" i="1"/>
  <c r="BU161" i="1"/>
  <c r="AB151" i="1"/>
  <c r="BU151" i="1"/>
  <c r="BQ151" i="1"/>
  <c r="BT151" i="1"/>
  <c r="AB134" i="1"/>
  <c r="BU134" i="1"/>
  <c r="T135" i="1"/>
  <c r="T181" i="1"/>
  <c r="BX181" i="1" s="1"/>
  <c r="T214" i="1"/>
  <c r="T210" i="1"/>
  <c r="T208" i="1"/>
  <c r="T242" i="1"/>
  <c r="T226" i="1"/>
  <c r="T234" i="1"/>
  <c r="T205" i="1"/>
  <c r="BX205" i="1" s="1"/>
  <c r="T216" i="1"/>
  <c r="BS216" i="1" s="1"/>
  <c r="T239" i="1"/>
  <c r="BX239" i="1" s="1"/>
  <c r="T195" i="1"/>
  <c r="BS195" i="1" s="1"/>
  <c r="T199" i="1"/>
  <c r="Q241" i="1"/>
  <c r="U234" i="1"/>
  <c r="CI234" i="1" s="1"/>
  <c r="T227" i="1"/>
  <c r="AC219" i="1"/>
  <c r="P201" i="1"/>
  <c r="U192" i="1"/>
  <c r="AC170" i="1"/>
  <c r="BW170" i="1"/>
  <c r="BX170" i="1"/>
  <c r="U144" i="1"/>
  <c r="CI144" i="1" s="1"/>
  <c r="U133" i="1"/>
  <c r="CI133" i="1" s="1"/>
  <c r="U84" i="1"/>
  <c r="CI84" i="1" s="1"/>
  <c r="R176" i="1"/>
  <c r="R142" i="1"/>
  <c r="R173" i="1"/>
  <c r="R118" i="1"/>
  <c r="R160" i="1"/>
  <c r="R193" i="1"/>
  <c r="R199" i="1"/>
  <c r="R158" i="1"/>
  <c r="R182" i="1"/>
  <c r="R195" i="1"/>
  <c r="BQ195" i="1" s="1"/>
  <c r="R146" i="1"/>
  <c r="R183" i="1"/>
  <c r="R131" i="1"/>
  <c r="AM131" i="1" s="1"/>
  <c r="R141" i="1"/>
  <c r="R154" i="1"/>
  <c r="R226" i="1"/>
  <c r="AM226" i="1" s="1"/>
  <c r="R234" i="1"/>
  <c r="R166" i="1"/>
  <c r="R188" i="1"/>
  <c r="R202" i="1"/>
  <c r="R192" i="1"/>
  <c r="R212" i="1"/>
  <c r="T237" i="1"/>
  <c r="R227" i="1"/>
  <c r="Q209" i="1"/>
  <c r="R197" i="1"/>
  <c r="S192" i="1"/>
  <c r="S186" i="1"/>
  <c r="U180" i="1"/>
  <c r="CI180" i="1" s="1"/>
  <c r="P175" i="1"/>
  <c r="P160" i="1"/>
  <c r="R149" i="1"/>
  <c r="R144" i="1"/>
  <c r="U117" i="1"/>
  <c r="AF176" i="1"/>
  <c r="AF224" i="1"/>
  <c r="AE198" i="1"/>
  <c r="CF198" i="1"/>
  <c r="AD198" i="1"/>
  <c r="CB198" i="1"/>
  <c r="CC198" i="1"/>
  <c r="P171" i="1"/>
  <c r="AF151" i="1"/>
  <c r="AB210" i="1"/>
  <c r="BU210" i="1"/>
  <c r="BQ210" i="1"/>
  <c r="AE193" i="1"/>
  <c r="CF193" i="1"/>
  <c r="CG193" i="1"/>
  <c r="AC161" i="1"/>
  <c r="BW161" i="1"/>
  <c r="BY161" i="1"/>
  <c r="BZ161" i="1"/>
  <c r="U96" i="1"/>
  <c r="CI96" i="1" s="1"/>
  <c r="U206" i="1"/>
  <c r="CI206" i="1" s="1"/>
  <c r="Q176" i="1"/>
  <c r="Q160" i="1"/>
  <c r="Q199" i="1"/>
  <c r="Q153" i="1"/>
  <c r="Q177" i="1"/>
  <c r="Q190" i="1"/>
  <c r="Q131" i="1"/>
  <c r="Q141" i="1"/>
  <c r="Q154" i="1"/>
  <c r="Q173" i="1"/>
  <c r="AL173" i="1" s="1"/>
  <c r="Q226" i="1"/>
  <c r="Q234" i="1"/>
  <c r="Q192" i="1"/>
  <c r="Q212" i="1"/>
  <c r="AL212" i="1" s="1"/>
  <c r="Q137" i="1"/>
  <c r="Q146" i="1"/>
  <c r="Q166" i="1"/>
  <c r="Q183" i="1"/>
  <c r="Q202" i="1"/>
  <c r="Q223" i="1"/>
  <c r="Q220" i="1"/>
  <c r="Q229" i="1"/>
  <c r="Q237" i="1"/>
  <c r="Q159" i="1"/>
  <c r="Q170" i="1"/>
  <c r="AD237" i="1"/>
  <c r="CC237" i="1"/>
  <c r="CD237" i="1"/>
  <c r="U230" i="1"/>
  <c r="CI230" i="1" s="1"/>
  <c r="U218" i="1"/>
  <c r="CI218" i="1" s="1"/>
  <c r="P209" i="1"/>
  <c r="AK209" i="1" s="1"/>
  <c r="AC205" i="1"/>
  <c r="BZ205" i="1"/>
  <c r="BW205" i="1"/>
  <c r="U200" i="1"/>
  <c r="Q197" i="1"/>
  <c r="U191" i="1"/>
  <c r="CI191" i="1" s="1"/>
  <c r="P180" i="1"/>
  <c r="U168" i="1"/>
  <c r="Q149" i="1"/>
  <c r="Q144" i="1"/>
  <c r="P139" i="1"/>
  <c r="U125" i="1"/>
  <c r="M40" i="1"/>
  <c r="AQ40" i="1" s="1"/>
  <c r="M30" i="1"/>
  <c r="AL30" i="1" s="1"/>
  <c r="M47" i="1"/>
  <c r="M82" i="1"/>
  <c r="M91" i="1"/>
  <c r="M109" i="1"/>
  <c r="M146" i="1"/>
  <c r="M170" i="1"/>
  <c r="AO170" i="1" s="1"/>
  <c r="M196" i="1"/>
  <c r="M202" i="1"/>
  <c r="AO202" i="1" s="1"/>
  <c r="M218" i="1"/>
  <c r="AQ218" i="1" s="1"/>
  <c r="M48" i="1"/>
  <c r="M58" i="1"/>
  <c r="M73" i="1"/>
  <c r="M83" i="1"/>
  <c r="M124" i="1"/>
  <c r="M205" i="1"/>
  <c r="M237" i="1"/>
  <c r="AI237" i="1" s="1"/>
  <c r="M229" i="1"/>
  <c r="M220" i="1"/>
  <c r="M199" i="1"/>
  <c r="M192" i="1"/>
  <c r="AM192" i="1" s="1"/>
  <c r="V178" i="1"/>
  <c r="AG178" i="1" s="1"/>
  <c r="V173" i="1"/>
  <c r="AG173" i="1" s="1"/>
  <c r="V162" i="1"/>
  <c r="AG162" i="1" s="1"/>
  <c r="V150" i="1"/>
  <c r="AG150" i="1" s="1"/>
  <c r="V119" i="1"/>
  <c r="AG119" i="1" s="1"/>
  <c r="M103" i="1"/>
  <c r="V89" i="1"/>
  <c r="AG89" i="1" s="1"/>
  <c r="M80" i="1"/>
  <c r="V68" i="1"/>
  <c r="AG68" i="1" s="1"/>
  <c r="V52" i="1"/>
  <c r="AG52" i="1" s="1"/>
  <c r="V41" i="1"/>
  <c r="AG41" i="1" s="1"/>
  <c r="V57" i="1"/>
  <c r="AG57" i="1" s="1"/>
  <c r="V72" i="1"/>
  <c r="AG72" i="1" s="1"/>
  <c r="V117" i="1"/>
  <c r="AG117" i="1" s="1"/>
  <c r="V123" i="1"/>
  <c r="AG123" i="1" s="1"/>
  <c r="V133" i="1"/>
  <c r="AG133" i="1" s="1"/>
  <c r="V192" i="1"/>
  <c r="AG192" i="1" s="1"/>
  <c r="V207" i="1"/>
  <c r="AG207" i="1" s="1"/>
  <c r="V31" i="1"/>
  <c r="AG31" i="1" s="1"/>
  <c r="V91" i="1"/>
  <c r="AG91" i="1" s="1"/>
  <c r="V101" i="1"/>
  <c r="AG101" i="1" s="1"/>
  <c r="V128" i="1"/>
  <c r="AG128" i="1" s="1"/>
  <c r="V138" i="1"/>
  <c r="AG138" i="1" s="1"/>
  <c r="V156" i="1"/>
  <c r="AG156" i="1" s="1"/>
  <c r="V163" i="1"/>
  <c r="AG163" i="1" s="1"/>
  <c r="V166" i="1"/>
  <c r="AG166" i="1" s="1"/>
  <c r="V185" i="1"/>
  <c r="AG185" i="1" s="1"/>
  <c r="V196" i="1"/>
  <c r="AG196" i="1" s="1"/>
  <c r="V219" i="1"/>
  <c r="AG219" i="1" s="1"/>
  <c r="M212" i="1"/>
  <c r="AM212" i="1" s="1"/>
  <c r="V201" i="1"/>
  <c r="AG201" i="1" s="1"/>
  <c r="V198" i="1"/>
  <c r="AG198" i="1" s="1"/>
  <c r="V191" i="1"/>
  <c r="AG191" i="1" s="1"/>
  <c r="M169" i="1"/>
  <c r="M162" i="1"/>
  <c r="V145" i="1"/>
  <c r="AG145" i="1" s="1"/>
  <c r="M111" i="1"/>
  <c r="X111" i="1" s="1"/>
  <c r="M100" i="1"/>
  <c r="V88" i="1"/>
  <c r="AG88" i="1" s="1"/>
  <c r="M79" i="1"/>
  <c r="M68" i="1"/>
  <c r="M52" i="1"/>
  <c r="M36" i="1"/>
  <c r="AT139" i="1"/>
  <c r="AU139" i="1"/>
  <c r="AV139" i="1"/>
  <c r="AZ139" i="1"/>
  <c r="Y139" i="1"/>
  <c r="N217" i="1"/>
  <c r="O215" i="1"/>
  <c r="O213" i="1"/>
  <c r="AN207" i="1"/>
  <c r="AO207" i="1"/>
  <c r="N196" i="1"/>
  <c r="AM194" i="1"/>
  <c r="X194" i="1"/>
  <c r="O187" i="1"/>
  <c r="AJ187" i="1" s="1"/>
  <c r="AN185" i="1"/>
  <c r="X185" i="1"/>
  <c r="O178" i="1"/>
  <c r="T144" i="1"/>
  <c r="T118" i="1"/>
  <c r="O225" i="1"/>
  <c r="AJ225" i="1" s="1"/>
  <c r="AM219" i="1"/>
  <c r="AQ219" i="1"/>
  <c r="X219" i="1"/>
  <c r="N215" i="1"/>
  <c r="N213" i="1"/>
  <c r="O189" i="1"/>
  <c r="N187" i="1"/>
  <c r="O180" i="1"/>
  <c r="N178" i="1"/>
  <c r="T159" i="1"/>
  <c r="BX159" i="1" s="1"/>
  <c r="T154" i="1"/>
  <c r="AN152" i="1"/>
  <c r="AP152" i="1"/>
  <c r="AQ152" i="1"/>
  <c r="X152" i="1"/>
  <c r="T141" i="1"/>
  <c r="N129" i="1"/>
  <c r="O126" i="1"/>
  <c r="O122" i="1"/>
  <c r="N225" i="1"/>
  <c r="O223" i="1"/>
  <c r="O221" i="1"/>
  <c r="AQ215" i="1"/>
  <c r="X215" i="1"/>
  <c r="N198" i="1"/>
  <c r="O191" i="1"/>
  <c r="N189" i="1"/>
  <c r="AP187" i="1"/>
  <c r="X187" i="1"/>
  <c r="N180" i="1"/>
  <c r="AI180" i="1" s="1"/>
  <c r="T161" i="1"/>
  <c r="BX161" i="1" s="1"/>
  <c r="T149" i="1"/>
  <c r="T146" i="1"/>
  <c r="O134" i="1"/>
  <c r="AK129" i="1"/>
  <c r="X129" i="1"/>
  <c r="AP129" i="1"/>
  <c r="N122" i="1"/>
  <c r="N242" i="1"/>
  <c r="AI227" i="1"/>
  <c r="AO227" i="1"/>
  <c r="AP227" i="1"/>
  <c r="AQ227" i="1"/>
  <c r="AM227" i="1"/>
  <c r="AN227" i="1"/>
  <c r="X227" i="1"/>
  <c r="AQ225" i="1"/>
  <c r="X225" i="1"/>
  <c r="N223" i="1"/>
  <c r="N221" i="1"/>
  <c r="N191" i="1"/>
  <c r="O182" i="1"/>
  <c r="AJ180" i="1"/>
  <c r="AK180" i="1"/>
  <c r="AP180" i="1"/>
  <c r="AQ180" i="1"/>
  <c r="X180" i="1"/>
  <c r="O173" i="1"/>
  <c r="T156" i="1"/>
  <c r="O139" i="1"/>
  <c r="N134" i="1"/>
  <c r="O231" i="1"/>
  <c r="O229" i="1"/>
  <c r="O206" i="1"/>
  <c r="AP191" i="1"/>
  <c r="AQ191" i="1"/>
  <c r="X191" i="1"/>
  <c r="O184" i="1"/>
  <c r="AJ184" i="1" s="1"/>
  <c r="N182" i="1"/>
  <c r="O175" i="1"/>
  <c r="N173" i="1"/>
  <c r="T163" i="1"/>
  <c r="T151" i="1"/>
  <c r="O131" i="1"/>
  <c r="T125" i="1"/>
  <c r="N5" i="1"/>
  <c r="N13" i="1"/>
  <c r="N21" i="1"/>
  <c r="N29" i="1"/>
  <c r="N9" i="1"/>
  <c r="N20" i="1"/>
  <c r="N31" i="1"/>
  <c r="N38" i="1"/>
  <c r="N46" i="1"/>
  <c r="N54" i="1"/>
  <c r="N62" i="1"/>
  <c r="N70" i="1"/>
  <c r="N78" i="1"/>
  <c r="N86" i="1"/>
  <c r="N94" i="1"/>
  <c r="N102" i="1"/>
  <c r="N110" i="1"/>
  <c r="N118" i="1"/>
  <c r="N126" i="1"/>
  <c r="N11" i="1"/>
  <c r="N22" i="1"/>
  <c r="N33" i="1"/>
  <c r="N43" i="1"/>
  <c r="N51" i="1"/>
  <c r="N59" i="1"/>
  <c r="N67" i="1"/>
  <c r="N75" i="1"/>
  <c r="N83" i="1"/>
  <c r="N91" i="1"/>
  <c r="N48" i="1"/>
  <c r="N50" i="1"/>
  <c r="N52" i="1"/>
  <c r="N81" i="1"/>
  <c r="N87" i="1"/>
  <c r="N93" i="1"/>
  <c r="AI93" i="1" s="1"/>
  <c r="N140" i="1"/>
  <c r="N152" i="1"/>
  <c r="N169" i="1"/>
  <c r="N181" i="1"/>
  <c r="N203" i="1"/>
  <c r="N211" i="1"/>
  <c r="AI211" i="1" s="1"/>
  <c r="N219" i="1"/>
  <c r="AI219" i="1" s="1"/>
  <c r="N227" i="1"/>
  <c r="N235" i="1"/>
  <c r="N6" i="1"/>
  <c r="N18" i="1"/>
  <c r="N23" i="1"/>
  <c r="N28" i="1"/>
  <c r="N89" i="1"/>
  <c r="N95" i="1"/>
  <c r="N99" i="1"/>
  <c r="N108" i="1"/>
  <c r="N119" i="1"/>
  <c r="N135" i="1"/>
  <c r="N147" i="1"/>
  <c r="N164" i="1"/>
  <c r="N176" i="1"/>
  <c r="N193" i="1"/>
  <c r="N61" i="1"/>
  <c r="N63" i="1"/>
  <c r="N65" i="1"/>
  <c r="N97" i="1"/>
  <c r="N130" i="1"/>
  <c r="N142" i="1"/>
  <c r="N159" i="1"/>
  <c r="N171" i="1"/>
  <c r="N188" i="1"/>
  <c r="N200" i="1"/>
  <c r="N208" i="1"/>
  <c r="N216" i="1"/>
  <c r="N224" i="1"/>
  <c r="N232" i="1"/>
  <c r="N240" i="1"/>
  <c r="N4" i="1"/>
  <c r="N26" i="1"/>
  <c r="N101" i="1"/>
  <c r="N112" i="1"/>
  <c r="N121" i="1"/>
  <c r="N123" i="1"/>
  <c r="N154" i="1"/>
  <c r="N166" i="1"/>
  <c r="N183" i="1"/>
  <c r="N195" i="1"/>
  <c r="N40" i="1"/>
  <c r="N42" i="1"/>
  <c r="N44" i="1"/>
  <c r="N137" i="1"/>
  <c r="N149" i="1"/>
  <c r="N16" i="1"/>
  <c r="N72" i="1"/>
  <c r="N103" i="1"/>
  <c r="N114" i="1"/>
  <c r="N125" i="1"/>
  <c r="N132" i="1"/>
  <c r="N144" i="1"/>
  <c r="N53" i="1"/>
  <c r="N55" i="1"/>
  <c r="N57" i="1"/>
  <c r="N74" i="1"/>
  <c r="N80" i="1"/>
  <c r="N14" i="1"/>
  <c r="N19" i="1"/>
  <c r="N24" i="1"/>
  <c r="N76" i="1"/>
  <c r="N82" i="1"/>
  <c r="AI82" i="1" s="1"/>
  <c r="N88" i="1"/>
  <c r="N105" i="1"/>
  <c r="N107" i="1"/>
  <c r="N116" i="1"/>
  <c r="N36" i="1"/>
  <c r="N64" i="1"/>
  <c r="N66" i="1"/>
  <c r="AI66" i="1" s="1"/>
  <c r="N68" i="1"/>
  <c r="N84" i="1"/>
  <c r="N90" i="1"/>
  <c r="N96" i="1"/>
  <c r="N7" i="1"/>
  <c r="N12" i="1"/>
  <c r="N17" i="1"/>
  <c r="N34" i="1"/>
  <c r="N92" i="1"/>
  <c r="AI92" i="1" s="1"/>
  <c r="N98" i="1"/>
  <c r="N109" i="1"/>
  <c r="N120" i="1"/>
  <c r="N45" i="1"/>
  <c r="N47" i="1"/>
  <c r="N49" i="1"/>
  <c r="N10" i="1"/>
  <c r="N15" i="1"/>
  <c r="N100" i="1"/>
  <c r="N111" i="1"/>
  <c r="N56" i="1"/>
  <c r="N58" i="1"/>
  <c r="N60" i="1"/>
  <c r="N27" i="1"/>
  <c r="N32" i="1"/>
  <c r="N104" i="1"/>
  <c r="AI104" i="1" s="1"/>
  <c r="N113" i="1"/>
  <c r="N115" i="1"/>
  <c r="N37" i="1"/>
  <c r="N39" i="1"/>
  <c r="N41" i="1"/>
  <c r="N69" i="1"/>
  <c r="AI69" i="1" s="1"/>
  <c r="N71" i="1"/>
  <c r="N77" i="1"/>
  <c r="N8" i="1"/>
  <c r="N25" i="1"/>
  <c r="N30" i="1"/>
  <c r="N35" i="1"/>
  <c r="N73" i="1"/>
  <c r="N79" i="1"/>
  <c r="N85" i="1"/>
  <c r="N106" i="1"/>
  <c r="AI106" i="1" s="1"/>
  <c r="N229" i="1"/>
  <c r="N206" i="1"/>
  <c r="O204" i="1"/>
  <c r="O202" i="1"/>
  <c r="N184" i="1"/>
  <c r="AI184" i="1" s="1"/>
  <c r="N175" i="1"/>
  <c r="AI173" i="1"/>
  <c r="AJ173" i="1"/>
  <c r="AM173" i="1"/>
  <c r="X173" i="1"/>
  <c r="O166" i="1"/>
  <c r="T158" i="1"/>
  <c r="BS158" i="1" s="1"/>
  <c r="O144" i="1"/>
  <c r="O136" i="1"/>
  <c r="N131" i="1"/>
  <c r="N128" i="1"/>
  <c r="N117" i="1"/>
  <c r="AI117" i="1" s="1"/>
  <c r="O239" i="1"/>
  <c r="AN231" i="1"/>
  <c r="AJ231" i="1"/>
  <c r="AK231" i="1"/>
  <c r="AL231" i="1"/>
  <c r="AQ231" i="1"/>
  <c r="X231" i="1"/>
  <c r="O214" i="1"/>
  <c r="AJ214" i="1" s="1"/>
  <c r="AP206" i="1"/>
  <c r="AQ206" i="1"/>
  <c r="AI206" i="1"/>
  <c r="X206" i="1"/>
  <c r="N204" i="1"/>
  <c r="N202" i="1"/>
  <c r="N186" i="1"/>
  <c r="AK184" i="1"/>
  <c r="AQ184" i="1"/>
  <c r="X184" i="1"/>
  <c r="N177" i="1"/>
  <c r="AM175" i="1"/>
  <c r="AO175" i="1"/>
  <c r="AP175" i="1"/>
  <c r="AQ175" i="1"/>
  <c r="AJ175" i="1"/>
  <c r="AK175" i="1"/>
  <c r="X175" i="1"/>
  <c r="O168" i="1"/>
  <c r="T153" i="1"/>
  <c r="O141" i="1"/>
  <c r="N136" i="1"/>
  <c r="O133" i="1"/>
  <c r="AK131" i="1"/>
  <c r="X131" i="1"/>
  <c r="AI128" i="1"/>
  <c r="AP128" i="1"/>
  <c r="AQ128" i="1"/>
  <c r="X128" i="1"/>
  <c r="T120" i="1"/>
  <c r="AP117" i="1"/>
  <c r="AQ117" i="1"/>
  <c r="X117" i="1"/>
  <c r="O233" i="1"/>
  <c r="N237" i="1"/>
  <c r="O212" i="1"/>
  <c r="O210" i="1"/>
  <c r="AJ204" i="1"/>
  <c r="AK204" i="1"/>
  <c r="AL204" i="1"/>
  <c r="X204" i="1"/>
  <c r="AM202" i="1"/>
  <c r="AN202" i="1"/>
  <c r="AN186" i="1"/>
  <c r="AO186" i="1"/>
  <c r="AQ186" i="1"/>
  <c r="AI186" i="1"/>
  <c r="X186" i="1"/>
  <c r="O179" i="1"/>
  <c r="AK177" i="1"/>
  <c r="AL177" i="1"/>
  <c r="X177" i="1"/>
  <c r="O170" i="1"/>
  <c r="N168" i="1"/>
  <c r="N161" i="1"/>
  <c r="O156" i="1"/>
  <c r="O146" i="1"/>
  <c r="N141" i="1"/>
  <c r="AI136" i="1"/>
  <c r="AK136" i="1"/>
  <c r="AM136" i="1"/>
  <c r="AN136" i="1"/>
  <c r="X136" i="1"/>
  <c r="N133" i="1"/>
  <c r="AI133" i="1" s="1"/>
  <c r="AG3" i="1"/>
  <c r="N231" i="1"/>
  <c r="N239" i="1"/>
  <c r="AQ214" i="1"/>
  <c r="X214" i="1"/>
  <c r="N212" i="1"/>
  <c r="AI212" i="1" s="1"/>
  <c r="N210" i="1"/>
  <c r="AI210" i="1" s="1"/>
  <c r="N179" i="1"/>
  <c r="O172" i="1"/>
  <c r="N170" i="1"/>
  <c r="AI170" i="1" s="1"/>
  <c r="AI168" i="1"/>
  <c r="AJ168" i="1"/>
  <c r="AK168" i="1"/>
  <c r="AL168" i="1"/>
  <c r="AM168" i="1"/>
  <c r="AN168" i="1"/>
  <c r="AO168" i="1"/>
  <c r="X168" i="1"/>
  <c r="N156" i="1"/>
  <c r="AI156" i="1" s="1"/>
  <c r="O151" i="1"/>
  <c r="N146" i="1"/>
  <c r="AI146" i="1" s="1"/>
  <c r="AO141" i="1"/>
  <c r="AJ141" i="1"/>
  <c r="AK141" i="1"/>
  <c r="AL141" i="1"/>
  <c r="AM141" i="1"/>
  <c r="X141" i="1"/>
  <c r="O138" i="1"/>
  <c r="AJ133" i="1"/>
  <c r="X133" i="1"/>
  <c r="T130" i="1"/>
  <c r="CB130" i="1" s="1"/>
  <c r="R120" i="1"/>
  <c r="O8" i="1"/>
  <c r="O16" i="1"/>
  <c r="O24" i="1"/>
  <c r="O32" i="1"/>
  <c r="O41" i="1"/>
  <c r="O49" i="1"/>
  <c r="AJ49" i="1" s="1"/>
  <c r="O57" i="1"/>
  <c r="O65" i="1"/>
  <c r="O73" i="1"/>
  <c r="O81" i="1"/>
  <c r="O89" i="1"/>
  <c r="O97" i="1"/>
  <c r="O105" i="1"/>
  <c r="O113" i="1"/>
  <c r="O121" i="1"/>
  <c r="O129" i="1"/>
  <c r="O137" i="1"/>
  <c r="O145" i="1"/>
  <c r="O153" i="1"/>
  <c r="O161" i="1"/>
  <c r="O169" i="1"/>
  <c r="O177" i="1"/>
  <c r="O185" i="1"/>
  <c r="O193" i="1"/>
  <c r="O9" i="1"/>
  <c r="O20" i="1"/>
  <c r="O31" i="1"/>
  <c r="O38" i="1"/>
  <c r="O46" i="1"/>
  <c r="O54" i="1"/>
  <c r="O62" i="1"/>
  <c r="O70" i="1"/>
  <c r="O11" i="1"/>
  <c r="O13" i="1"/>
  <c r="O22" i="1"/>
  <c r="O33" i="1"/>
  <c r="O25" i="1"/>
  <c r="O30" i="1"/>
  <c r="O35" i="1"/>
  <c r="O79" i="1"/>
  <c r="O85" i="1"/>
  <c r="O91" i="1"/>
  <c r="O106" i="1"/>
  <c r="O117" i="1"/>
  <c r="O128" i="1"/>
  <c r="O157" i="1"/>
  <c r="O186" i="1"/>
  <c r="O198" i="1"/>
  <c r="O3" i="1"/>
  <c r="O48" i="1"/>
  <c r="O50" i="1"/>
  <c r="O52" i="1"/>
  <c r="O87" i="1"/>
  <c r="O93" i="1"/>
  <c r="AJ93" i="1" s="1"/>
  <c r="O140" i="1"/>
  <c r="O152" i="1"/>
  <c r="O181" i="1"/>
  <c r="O203" i="1"/>
  <c r="O211" i="1"/>
  <c r="O219" i="1"/>
  <c r="O227" i="1"/>
  <c r="O235" i="1"/>
  <c r="O6" i="1"/>
  <c r="O18" i="1"/>
  <c r="O23" i="1"/>
  <c r="O28" i="1"/>
  <c r="O95" i="1"/>
  <c r="O99" i="1"/>
  <c r="O108" i="1"/>
  <c r="O110" i="1"/>
  <c r="O119" i="1"/>
  <c r="O135" i="1"/>
  <c r="O147" i="1"/>
  <c r="O164" i="1"/>
  <c r="O176" i="1"/>
  <c r="O224" i="1"/>
  <c r="O154" i="1"/>
  <c r="O59" i="1"/>
  <c r="O61" i="1"/>
  <c r="O63" i="1"/>
  <c r="O130" i="1"/>
  <c r="O142" i="1"/>
  <c r="O159" i="1"/>
  <c r="O171" i="1"/>
  <c r="O188" i="1"/>
  <c r="O200" i="1"/>
  <c r="O208" i="1"/>
  <c r="O216" i="1"/>
  <c r="O232" i="1"/>
  <c r="O240" i="1"/>
  <c r="O4" i="1"/>
  <c r="O21" i="1"/>
  <c r="O26" i="1"/>
  <c r="O101" i="1"/>
  <c r="O112" i="1"/>
  <c r="O123" i="1"/>
  <c r="O40" i="1"/>
  <c r="O42" i="1"/>
  <c r="O44" i="1"/>
  <c r="O149" i="1"/>
  <c r="O72" i="1"/>
  <c r="O103" i="1"/>
  <c r="AJ103" i="1" s="1"/>
  <c r="O114" i="1"/>
  <c r="O125" i="1"/>
  <c r="O51" i="1"/>
  <c r="O53" i="1"/>
  <c r="O55" i="1"/>
  <c r="O74" i="1"/>
  <c r="O78" i="1"/>
  <c r="O80" i="1"/>
  <c r="O14" i="1"/>
  <c r="O19" i="1"/>
  <c r="O76" i="1"/>
  <c r="O82" i="1"/>
  <c r="O86" i="1"/>
  <c r="O88" i="1"/>
  <c r="O107" i="1"/>
  <c r="O116" i="1"/>
  <c r="AJ116" i="1" s="1"/>
  <c r="O118" i="1"/>
  <c r="O36" i="1"/>
  <c r="O64" i="1"/>
  <c r="O66" i="1"/>
  <c r="O68" i="1"/>
  <c r="O84" i="1"/>
  <c r="O90" i="1"/>
  <c r="O94" i="1"/>
  <c r="O96" i="1"/>
  <c r="O7" i="1"/>
  <c r="O12" i="1"/>
  <c r="O17" i="1"/>
  <c r="O29" i="1"/>
  <c r="O34" i="1"/>
  <c r="O92" i="1"/>
  <c r="O98" i="1"/>
  <c r="AJ98" i="1" s="1"/>
  <c r="O109" i="1"/>
  <c r="O120" i="1"/>
  <c r="O43" i="1"/>
  <c r="O45" i="1"/>
  <c r="O47" i="1"/>
  <c r="O5" i="1"/>
  <c r="O10" i="1"/>
  <c r="O15" i="1"/>
  <c r="O100" i="1"/>
  <c r="O102" i="1"/>
  <c r="O111" i="1"/>
  <c r="O56" i="1"/>
  <c r="O58" i="1"/>
  <c r="O60" i="1"/>
  <c r="O27" i="1"/>
  <c r="O75" i="1"/>
  <c r="AJ75" i="1" s="1"/>
  <c r="O104" i="1"/>
  <c r="O115" i="1"/>
  <c r="O37" i="1"/>
  <c r="O39" i="1"/>
  <c r="O67" i="1"/>
  <c r="O69" i="1"/>
  <c r="O71" i="1"/>
  <c r="O77" i="1"/>
  <c r="O83" i="1"/>
  <c r="AL242" i="1"/>
  <c r="AN242" i="1"/>
  <c r="AO242" i="1"/>
  <c r="AP242" i="1"/>
  <c r="AQ242" i="1"/>
  <c r="X242" i="1"/>
  <c r="AO3" i="1"/>
  <c r="AP3" i="1"/>
  <c r="AQ3" i="1"/>
  <c r="X3" i="1"/>
  <c r="N233" i="1"/>
  <c r="N214" i="1"/>
  <c r="O218" i="1"/>
  <c r="AK212" i="1"/>
  <c r="AN212" i="1"/>
  <c r="X212" i="1"/>
  <c r="T183" i="1"/>
  <c r="AK179" i="1"/>
  <c r="AP179" i="1"/>
  <c r="AQ179" i="1"/>
  <c r="X179" i="1"/>
  <c r="T174" i="1"/>
  <c r="N172" i="1"/>
  <c r="AK170" i="1"/>
  <c r="AL170" i="1"/>
  <c r="AM170" i="1"/>
  <c r="AN170" i="1"/>
  <c r="O163" i="1"/>
  <c r="AN156" i="1"/>
  <c r="AO156" i="1"/>
  <c r="AP156" i="1"/>
  <c r="AK156" i="1"/>
  <c r="AM156" i="1"/>
  <c r="X156" i="1"/>
  <c r="N151" i="1"/>
  <c r="AK146" i="1"/>
  <c r="AL146" i="1"/>
  <c r="O143" i="1"/>
  <c r="N138" i="1"/>
  <c r="AI138" i="1" s="1"/>
  <c r="N124" i="1"/>
  <c r="T116" i="1"/>
  <c r="AE3" i="1"/>
  <c r="AK241" i="1"/>
  <c r="AQ241" i="1"/>
  <c r="AL241" i="1"/>
  <c r="X241" i="1"/>
  <c r="N222" i="1"/>
  <c r="O230" i="1"/>
  <c r="N220" i="1"/>
  <c r="O197" i="1"/>
  <c r="T185" i="1"/>
  <c r="AO185" i="1" s="1"/>
  <c r="AP181" i="1"/>
  <c r="AQ181" i="1"/>
  <c r="AI181" i="1"/>
  <c r="AJ181" i="1"/>
  <c r="AM181" i="1"/>
  <c r="AN181" i="1"/>
  <c r="AO181" i="1"/>
  <c r="X181" i="1"/>
  <c r="T176" i="1"/>
  <c r="O174" i="1"/>
  <c r="AM172" i="1"/>
  <c r="X172" i="1"/>
  <c r="O165" i="1"/>
  <c r="AJ165" i="1" s="1"/>
  <c r="N163" i="1"/>
  <c r="AI163" i="1" s="1"/>
  <c r="O158" i="1"/>
  <c r="AO151" i="1"/>
  <c r="AP151" i="1"/>
  <c r="AQ151" i="1"/>
  <c r="AK151" i="1"/>
  <c r="AL151" i="1"/>
  <c r="AM151" i="1"/>
  <c r="X151" i="1"/>
  <c r="O148" i="1"/>
  <c r="N143" i="1"/>
  <c r="AI143" i="1" s="1"/>
  <c r="AJ138" i="1"/>
  <c r="AK138" i="1"/>
  <c r="X138" i="1"/>
  <c r="R130" i="1"/>
  <c r="AJ124" i="1"/>
  <c r="AI124" i="1"/>
  <c r="X124" i="1"/>
  <c r="AF3" i="1"/>
  <c r="O241" i="1"/>
  <c r="O220" i="1"/>
  <c r="O195" i="1"/>
  <c r="T6" i="1"/>
  <c r="T14" i="1"/>
  <c r="T22" i="1"/>
  <c r="T30" i="1"/>
  <c r="T12" i="1"/>
  <c r="T23" i="1"/>
  <c r="T34" i="1"/>
  <c r="T39" i="1"/>
  <c r="T47" i="1"/>
  <c r="T55" i="1"/>
  <c r="AO55" i="1" s="1"/>
  <c r="T63" i="1"/>
  <c r="T71" i="1"/>
  <c r="T79" i="1"/>
  <c r="T87" i="1"/>
  <c r="T95" i="1"/>
  <c r="T103" i="1"/>
  <c r="T111" i="1"/>
  <c r="T119" i="1"/>
  <c r="T127" i="1"/>
  <c r="T5" i="1"/>
  <c r="T16" i="1"/>
  <c r="T25" i="1"/>
  <c r="T27" i="1"/>
  <c r="T36" i="1"/>
  <c r="T44" i="1"/>
  <c r="T52" i="1"/>
  <c r="AO52" i="1" s="1"/>
  <c r="T60" i="1"/>
  <c r="T68" i="1"/>
  <c r="T76" i="1"/>
  <c r="T84" i="1"/>
  <c r="T92" i="1"/>
  <c r="T41" i="1"/>
  <c r="T43" i="1"/>
  <c r="T45" i="1"/>
  <c r="T136" i="1"/>
  <c r="T148" i="1"/>
  <c r="T165" i="1"/>
  <c r="T177" i="1"/>
  <c r="T194" i="1"/>
  <c r="T204" i="1"/>
  <c r="T212" i="1"/>
  <c r="T220" i="1"/>
  <c r="BX220" i="1" s="1"/>
  <c r="T228" i="1"/>
  <c r="BS228" i="1" s="1"/>
  <c r="T236" i="1"/>
  <c r="BS236" i="1" s="1"/>
  <c r="T10" i="1"/>
  <c r="T15" i="1"/>
  <c r="T20" i="1"/>
  <c r="T32" i="1"/>
  <c r="T102" i="1"/>
  <c r="T113" i="1"/>
  <c r="T122" i="1"/>
  <c r="T124" i="1"/>
  <c r="AO124" i="1" s="1"/>
  <c r="T131" i="1"/>
  <c r="T143" i="1"/>
  <c r="T160" i="1"/>
  <c r="T172" i="1"/>
  <c r="T189" i="1"/>
  <c r="T54" i="1"/>
  <c r="T56" i="1"/>
  <c r="T58" i="1"/>
  <c r="T73" i="1"/>
  <c r="T155" i="1"/>
  <c r="T167" i="1"/>
  <c r="T184" i="1"/>
  <c r="T196" i="1"/>
  <c r="T201" i="1"/>
  <c r="T209" i="1"/>
  <c r="T217" i="1"/>
  <c r="AO217" i="1" s="1"/>
  <c r="T225" i="1"/>
  <c r="T233" i="1"/>
  <c r="T241" i="1"/>
  <c r="T8" i="1"/>
  <c r="T13" i="1"/>
  <c r="T18" i="1"/>
  <c r="T75" i="1"/>
  <c r="T81" i="1"/>
  <c r="T104" i="1"/>
  <c r="T115" i="1"/>
  <c r="T126" i="1"/>
  <c r="T138" i="1"/>
  <c r="T150" i="1"/>
  <c r="T179" i="1"/>
  <c r="T191" i="1"/>
  <c r="T77" i="1"/>
  <c r="T133" i="1"/>
  <c r="T162" i="1"/>
  <c r="T35" i="1"/>
  <c r="T37" i="1"/>
  <c r="T65" i="1"/>
  <c r="T67" i="1"/>
  <c r="T69" i="1"/>
  <c r="T83" i="1"/>
  <c r="T89" i="1"/>
  <c r="T145" i="1"/>
  <c r="T11" i="1"/>
  <c r="T85" i="1"/>
  <c r="T91" i="1"/>
  <c r="T97" i="1"/>
  <c r="T106" i="1"/>
  <c r="T108" i="1"/>
  <c r="T117" i="1"/>
  <c r="T128" i="1"/>
  <c r="T140" i="1"/>
  <c r="T46" i="1"/>
  <c r="T48" i="1"/>
  <c r="AO48" i="1" s="1"/>
  <c r="T50" i="1"/>
  <c r="AO50" i="1" s="1"/>
  <c r="T93" i="1"/>
  <c r="T28" i="1"/>
  <c r="T33" i="1"/>
  <c r="T99" i="1"/>
  <c r="T110" i="1"/>
  <c r="T121" i="1"/>
  <c r="T57" i="1"/>
  <c r="T59" i="1"/>
  <c r="T61" i="1"/>
  <c r="T4" i="1"/>
  <c r="T9" i="1"/>
  <c r="T21" i="1"/>
  <c r="T26" i="1"/>
  <c r="T31" i="1"/>
  <c r="T101" i="1"/>
  <c r="T112" i="1"/>
  <c r="T123" i="1"/>
  <c r="T38" i="1"/>
  <c r="T40" i="1"/>
  <c r="T42" i="1"/>
  <c r="T70" i="1"/>
  <c r="T7" i="1"/>
  <c r="T19" i="1"/>
  <c r="T24" i="1"/>
  <c r="T29" i="1"/>
  <c r="T72" i="1"/>
  <c r="T78" i="1"/>
  <c r="T105" i="1"/>
  <c r="T114" i="1"/>
  <c r="T49" i="1"/>
  <c r="T51" i="1"/>
  <c r="T53" i="1"/>
  <c r="AO53" i="1" s="1"/>
  <c r="T74" i="1"/>
  <c r="T80" i="1"/>
  <c r="T86" i="1"/>
  <c r="T82" i="1"/>
  <c r="T88" i="1"/>
  <c r="T94" i="1"/>
  <c r="T107" i="1"/>
  <c r="T62" i="1"/>
  <c r="T64" i="1"/>
  <c r="T66" i="1"/>
  <c r="T90" i="1"/>
  <c r="T96" i="1"/>
  <c r="T17" i="1"/>
  <c r="T98" i="1"/>
  <c r="T100" i="1"/>
  <c r="T109" i="1"/>
  <c r="AO109" i="1" s="1"/>
  <c r="N230" i="1"/>
  <c r="T215" i="1"/>
  <c r="T178" i="1"/>
  <c r="N174" i="1"/>
  <c r="O167" i="1"/>
  <c r="AP163" i="1"/>
  <c r="AQ163" i="1"/>
  <c r="AJ163" i="1"/>
  <c r="AK163" i="1"/>
  <c r="AL163" i="1"/>
  <c r="AM163" i="1"/>
  <c r="AO163" i="1"/>
  <c r="X163" i="1"/>
  <c r="N158" i="1"/>
  <c r="N153" i="1"/>
  <c r="AJ143" i="1"/>
  <c r="AK143" i="1"/>
  <c r="AL143" i="1"/>
  <c r="X143" i="1"/>
  <c r="T132" i="1"/>
  <c r="O127" i="1"/>
  <c r="N241" i="1"/>
  <c r="AI241" i="1" s="1"/>
  <c r="O237" i="1"/>
  <c r="N197" i="1"/>
  <c r="AI197" i="1" s="1"/>
  <c r="N148" i="1"/>
  <c r="AI148" i="1" s="1"/>
  <c r="R242" i="1"/>
  <c r="N228" i="1"/>
  <c r="AI228" i="1" s="1"/>
  <c r="N226" i="1"/>
  <c r="S215" i="1"/>
  <c r="S213" i="1"/>
  <c r="AN213" i="1" s="1"/>
  <c r="T211" i="1"/>
  <c r="Q207" i="1"/>
  <c r="Q205" i="1"/>
  <c r="R203" i="1"/>
  <c r="N201" i="1"/>
  <c r="N199" i="1"/>
  <c r="AP197" i="1"/>
  <c r="AQ197" i="1"/>
  <c r="AK197" i="1"/>
  <c r="AL197" i="1"/>
  <c r="AM197" i="1"/>
  <c r="AN197" i="1"/>
  <c r="AO197" i="1"/>
  <c r="X197" i="1"/>
  <c r="Q194" i="1"/>
  <c r="P192" i="1"/>
  <c r="AK192" i="1" s="1"/>
  <c r="O190" i="1"/>
  <c r="S187" i="1"/>
  <c r="R185" i="1"/>
  <c r="P183" i="1"/>
  <c r="S178" i="1"/>
  <c r="T169" i="1"/>
  <c r="N167" i="1"/>
  <c r="AK165" i="1"/>
  <c r="AL165" i="1"/>
  <c r="AM165" i="1"/>
  <c r="AN165" i="1"/>
  <c r="X165" i="1"/>
  <c r="O160" i="1"/>
  <c r="AJ160" i="1" s="1"/>
  <c r="P155" i="1"/>
  <c r="AK155" i="1" s="1"/>
  <c r="AL153" i="1"/>
  <c r="AM153" i="1"/>
  <c r="AO153" i="1"/>
  <c r="AI153" i="1"/>
  <c r="AJ153" i="1"/>
  <c r="AK153" i="1"/>
  <c r="AN153" i="1"/>
  <c r="X153" i="1"/>
  <c r="AJ148" i="1"/>
  <c r="AN148" i="1"/>
  <c r="AK148" i="1"/>
  <c r="AM148" i="1"/>
  <c r="X148" i="1"/>
  <c r="N145" i="1"/>
  <c r="AI145" i="1" s="1"/>
  <c r="S132" i="1"/>
  <c r="AN132" i="1" s="1"/>
  <c r="T129" i="1"/>
  <c r="N127" i="1"/>
  <c r="AI127" i="1" s="1"/>
  <c r="AL233" i="1"/>
  <c r="AI233" i="1"/>
  <c r="AJ233" i="1"/>
  <c r="AK233" i="1"/>
  <c r="AQ233" i="1"/>
  <c r="X233" i="1"/>
  <c r="AO222" i="1"/>
  <c r="AP222" i="1"/>
  <c r="AQ222" i="1"/>
  <c r="X222" i="1"/>
  <c r="T238" i="1"/>
  <c r="O228" i="1"/>
  <c r="N165" i="1"/>
  <c r="AI165" i="1" s="1"/>
  <c r="R11" i="1"/>
  <c r="R19" i="1"/>
  <c r="R27" i="1"/>
  <c r="R5" i="1"/>
  <c r="R14" i="1"/>
  <c r="R16" i="1"/>
  <c r="R25" i="1"/>
  <c r="R36" i="1"/>
  <c r="R44" i="1"/>
  <c r="R52" i="1"/>
  <c r="R60" i="1"/>
  <c r="R68" i="1"/>
  <c r="R76" i="1"/>
  <c r="R84" i="1"/>
  <c r="R92" i="1"/>
  <c r="R100" i="1"/>
  <c r="R108" i="1"/>
  <c r="R116" i="1"/>
  <c r="R124" i="1"/>
  <c r="BD124" i="1" s="1"/>
  <c r="R7" i="1"/>
  <c r="R18" i="1"/>
  <c r="R29" i="1"/>
  <c r="R41" i="1"/>
  <c r="R49" i="1"/>
  <c r="R57" i="1"/>
  <c r="R65" i="1"/>
  <c r="R73" i="1"/>
  <c r="R81" i="1"/>
  <c r="R89" i="1"/>
  <c r="R97" i="1"/>
  <c r="R54" i="1"/>
  <c r="R56" i="1"/>
  <c r="R58" i="1"/>
  <c r="AM58" i="1" s="1"/>
  <c r="R143" i="1"/>
  <c r="BQ143" i="1" s="1"/>
  <c r="R155" i="1"/>
  <c r="R184" i="1"/>
  <c r="R196" i="1"/>
  <c r="R201" i="1"/>
  <c r="BQ201" i="1" s="1"/>
  <c r="R209" i="1"/>
  <c r="R217" i="1"/>
  <c r="R225" i="1"/>
  <c r="R233" i="1"/>
  <c r="R241" i="1"/>
  <c r="R8" i="1"/>
  <c r="R13" i="1"/>
  <c r="R75" i="1"/>
  <c r="R104" i="1"/>
  <c r="R115" i="1"/>
  <c r="AM115" i="1" s="1"/>
  <c r="R126" i="1"/>
  <c r="R138" i="1"/>
  <c r="R150" i="1"/>
  <c r="R167" i="1"/>
  <c r="R179" i="1"/>
  <c r="R3" i="1"/>
  <c r="R152" i="1"/>
  <c r="R35" i="1"/>
  <c r="R37" i="1"/>
  <c r="R39" i="1"/>
  <c r="R67" i="1"/>
  <c r="R69" i="1"/>
  <c r="R71" i="1"/>
  <c r="R77" i="1"/>
  <c r="R83" i="1"/>
  <c r="R133" i="1"/>
  <c r="R145" i="1"/>
  <c r="R162" i="1"/>
  <c r="R174" i="1"/>
  <c r="R191" i="1"/>
  <c r="R206" i="1"/>
  <c r="R214" i="1"/>
  <c r="R222" i="1"/>
  <c r="R230" i="1"/>
  <c r="R238" i="1"/>
  <c r="R30" i="1"/>
  <c r="R79" i="1"/>
  <c r="R85" i="1"/>
  <c r="R91" i="1"/>
  <c r="R106" i="1"/>
  <c r="R117" i="1"/>
  <c r="R128" i="1"/>
  <c r="R140" i="1"/>
  <c r="AM140" i="1" s="1"/>
  <c r="R157" i="1"/>
  <c r="R169" i="1"/>
  <c r="R186" i="1"/>
  <c r="R198" i="1"/>
  <c r="R46" i="1"/>
  <c r="R48" i="1"/>
  <c r="R50" i="1"/>
  <c r="R87" i="1"/>
  <c r="R93" i="1"/>
  <c r="R6" i="1"/>
  <c r="R23" i="1"/>
  <c r="R28" i="1"/>
  <c r="R33" i="1"/>
  <c r="R95" i="1"/>
  <c r="R99" i="1"/>
  <c r="R110" i="1"/>
  <c r="R119" i="1"/>
  <c r="R121" i="1"/>
  <c r="R135" i="1"/>
  <c r="R147" i="1"/>
  <c r="R59" i="1"/>
  <c r="R61" i="1"/>
  <c r="R63" i="1"/>
  <c r="R4" i="1"/>
  <c r="R9" i="1"/>
  <c r="R21" i="1"/>
  <c r="R26" i="1"/>
  <c r="R31" i="1"/>
  <c r="R101" i="1"/>
  <c r="R112" i="1"/>
  <c r="R123" i="1"/>
  <c r="R38" i="1"/>
  <c r="R40" i="1"/>
  <c r="R42" i="1"/>
  <c r="R70" i="1"/>
  <c r="R24" i="1"/>
  <c r="R72" i="1"/>
  <c r="R78" i="1"/>
  <c r="R103" i="1"/>
  <c r="R105" i="1"/>
  <c r="R114" i="1"/>
  <c r="R125" i="1"/>
  <c r="BQ125" i="1" s="1"/>
  <c r="R51" i="1"/>
  <c r="R53" i="1"/>
  <c r="R55" i="1"/>
  <c r="R74" i="1"/>
  <c r="R80" i="1"/>
  <c r="R86" i="1"/>
  <c r="R82" i="1"/>
  <c r="R88" i="1"/>
  <c r="R94" i="1"/>
  <c r="R107" i="1"/>
  <c r="R62" i="1"/>
  <c r="R64" i="1"/>
  <c r="R66" i="1"/>
  <c r="R90" i="1"/>
  <c r="R96" i="1"/>
  <c r="R12" i="1"/>
  <c r="R17" i="1"/>
  <c r="R22" i="1"/>
  <c r="R34" i="1"/>
  <c r="R98" i="1"/>
  <c r="R109" i="1"/>
  <c r="R43" i="1"/>
  <c r="R45" i="1"/>
  <c r="R47" i="1"/>
  <c r="R10" i="1"/>
  <c r="R15" i="1"/>
  <c r="R20" i="1"/>
  <c r="R32" i="1"/>
  <c r="R102" i="1"/>
  <c r="R111" i="1"/>
  <c r="R113" i="1"/>
  <c r="O234" i="1"/>
  <c r="T223" i="1"/>
  <c r="R215" i="1"/>
  <c r="O209" i="1"/>
  <c r="P207" i="1"/>
  <c r="P205" i="1"/>
  <c r="AM203" i="1"/>
  <c r="AN203" i="1"/>
  <c r="AP203" i="1"/>
  <c r="AQ203" i="1"/>
  <c r="X203" i="1"/>
  <c r="AO199" i="1"/>
  <c r="AQ199" i="1"/>
  <c r="AI199" i="1"/>
  <c r="AK199" i="1"/>
  <c r="AL199" i="1"/>
  <c r="AM199" i="1"/>
  <c r="AP199" i="1"/>
  <c r="X199" i="1"/>
  <c r="P194" i="1"/>
  <c r="O192" i="1"/>
  <c r="N190" i="1"/>
  <c r="R187" i="1"/>
  <c r="Q185" i="1"/>
  <c r="O183" i="1"/>
  <c r="T180" i="1"/>
  <c r="R178" i="1"/>
  <c r="T171" i="1"/>
  <c r="S169" i="1"/>
  <c r="AO167" i="1"/>
  <c r="AK167" i="1"/>
  <c r="AQ167" i="1"/>
  <c r="X167" i="1"/>
  <c r="O162" i="1"/>
  <c r="AJ162" i="1" s="1"/>
  <c r="N160" i="1"/>
  <c r="O155" i="1"/>
  <c r="P150" i="1"/>
  <c r="AP145" i="1"/>
  <c r="AJ145" i="1"/>
  <c r="X145" i="1"/>
  <c r="T137" i="1"/>
  <c r="T134" i="1"/>
  <c r="R132" i="1"/>
  <c r="S129" i="1"/>
  <c r="AL127" i="1"/>
  <c r="AM127" i="1"/>
  <c r="AQ127" i="1"/>
  <c r="X127" i="1"/>
  <c r="P115" i="1"/>
  <c r="AI235" i="1"/>
  <c r="AM235" i="1"/>
  <c r="AN235" i="1"/>
  <c r="AO235" i="1"/>
  <c r="AP235" i="1"/>
  <c r="AQ235" i="1"/>
  <c r="X235" i="1"/>
  <c r="AJ239" i="1"/>
  <c r="AK239" i="1"/>
  <c r="AM239" i="1"/>
  <c r="AN239" i="1"/>
  <c r="AP239" i="1"/>
  <c r="AQ239" i="1"/>
  <c r="AL239" i="1"/>
  <c r="X239" i="1"/>
  <c r="O222" i="1"/>
  <c r="AL210" i="1"/>
  <c r="AO210" i="1"/>
  <c r="AQ210" i="1"/>
  <c r="AJ210" i="1"/>
  <c r="AM210" i="1"/>
  <c r="X210" i="1"/>
  <c r="T203" i="1"/>
  <c r="CB203" i="1" s="1"/>
  <c r="AN220" i="1"/>
  <c r="AI220" i="1"/>
  <c r="AK220" i="1"/>
  <c r="AL220" i="1"/>
  <c r="AM220" i="1"/>
  <c r="X220" i="1"/>
  <c r="T213" i="1"/>
  <c r="O199" i="1"/>
  <c r="T187" i="1"/>
  <c r="S6" i="1"/>
  <c r="S14" i="1"/>
  <c r="S22" i="1"/>
  <c r="S30" i="1"/>
  <c r="S39" i="1"/>
  <c r="S47" i="1"/>
  <c r="S55" i="1"/>
  <c r="S63" i="1"/>
  <c r="S71" i="1"/>
  <c r="AN71" i="1" s="1"/>
  <c r="S79" i="1"/>
  <c r="AN79" i="1" s="1"/>
  <c r="S87" i="1"/>
  <c r="S95" i="1"/>
  <c r="S103" i="1"/>
  <c r="S111" i="1"/>
  <c r="S119" i="1"/>
  <c r="S127" i="1"/>
  <c r="S135" i="1"/>
  <c r="S143" i="1"/>
  <c r="S151" i="1"/>
  <c r="S159" i="1"/>
  <c r="BW159" i="1" s="1"/>
  <c r="S167" i="1"/>
  <c r="AN167" i="1" s="1"/>
  <c r="S175" i="1"/>
  <c r="AN175" i="1" s="1"/>
  <c r="S183" i="1"/>
  <c r="S191" i="1"/>
  <c r="S199" i="1"/>
  <c r="S5" i="1"/>
  <c r="S16" i="1"/>
  <c r="S25" i="1"/>
  <c r="S27" i="1"/>
  <c r="S36" i="1"/>
  <c r="S44" i="1"/>
  <c r="S52" i="1"/>
  <c r="S60" i="1"/>
  <c r="S68" i="1"/>
  <c r="S7" i="1"/>
  <c r="S18" i="1"/>
  <c r="S29" i="1"/>
  <c r="S10" i="1"/>
  <c r="S15" i="1"/>
  <c r="S20" i="1"/>
  <c r="S32" i="1"/>
  <c r="S102" i="1"/>
  <c r="S113" i="1"/>
  <c r="S122" i="1"/>
  <c r="S124" i="1"/>
  <c r="S131" i="1"/>
  <c r="S160" i="1"/>
  <c r="S172" i="1"/>
  <c r="S189" i="1"/>
  <c r="S117" i="1"/>
  <c r="S54" i="1"/>
  <c r="S56" i="1"/>
  <c r="S58" i="1"/>
  <c r="S73" i="1"/>
  <c r="S155" i="1"/>
  <c r="S184" i="1"/>
  <c r="S196" i="1"/>
  <c r="S201" i="1"/>
  <c r="BR201" i="1" s="1"/>
  <c r="S209" i="1"/>
  <c r="S217" i="1"/>
  <c r="BR217" i="1" s="1"/>
  <c r="S225" i="1"/>
  <c r="S233" i="1"/>
  <c r="S241" i="1"/>
  <c r="S222" i="1"/>
  <c r="S230" i="1"/>
  <c r="S238" i="1"/>
  <c r="S128" i="1"/>
  <c r="S8" i="1"/>
  <c r="S13" i="1"/>
  <c r="S75" i="1"/>
  <c r="S81" i="1"/>
  <c r="S104" i="1"/>
  <c r="S115" i="1"/>
  <c r="AN115" i="1" s="1"/>
  <c r="S126" i="1"/>
  <c r="S138" i="1"/>
  <c r="S150" i="1"/>
  <c r="S179" i="1"/>
  <c r="S214" i="1"/>
  <c r="S35" i="1"/>
  <c r="S37" i="1"/>
  <c r="S65" i="1"/>
  <c r="S67" i="1"/>
  <c r="S69" i="1"/>
  <c r="S77" i="1"/>
  <c r="S83" i="1"/>
  <c r="S89" i="1"/>
  <c r="S133" i="1"/>
  <c r="AN133" i="1" s="1"/>
  <c r="S145" i="1"/>
  <c r="S162" i="1"/>
  <c r="AN162" i="1" s="1"/>
  <c r="S174" i="1"/>
  <c r="S206" i="1"/>
  <c r="S157" i="1"/>
  <c r="S11" i="1"/>
  <c r="S85" i="1"/>
  <c r="S91" i="1"/>
  <c r="S97" i="1"/>
  <c r="S106" i="1"/>
  <c r="S108" i="1"/>
  <c r="S140" i="1"/>
  <c r="S46" i="1"/>
  <c r="S48" i="1"/>
  <c r="S50" i="1"/>
  <c r="S93" i="1"/>
  <c r="S23" i="1"/>
  <c r="S28" i="1"/>
  <c r="S33" i="1"/>
  <c r="S99" i="1"/>
  <c r="S110" i="1"/>
  <c r="S121" i="1"/>
  <c r="S57" i="1"/>
  <c r="S59" i="1"/>
  <c r="S61" i="1"/>
  <c r="S4" i="1"/>
  <c r="S9" i="1"/>
  <c r="S21" i="1"/>
  <c r="S26" i="1"/>
  <c r="S31" i="1"/>
  <c r="S101" i="1"/>
  <c r="S112" i="1"/>
  <c r="S38" i="1"/>
  <c r="S40" i="1"/>
  <c r="S42" i="1"/>
  <c r="S70" i="1"/>
  <c r="S19" i="1"/>
  <c r="S24" i="1"/>
  <c r="S72" i="1"/>
  <c r="S76" i="1"/>
  <c r="S78" i="1"/>
  <c r="S105" i="1"/>
  <c r="S114" i="1"/>
  <c r="S116" i="1"/>
  <c r="S125" i="1"/>
  <c r="BR125" i="1" s="1"/>
  <c r="S49" i="1"/>
  <c r="S51" i="1"/>
  <c r="S53" i="1"/>
  <c r="S74" i="1"/>
  <c r="S80" i="1"/>
  <c r="AN80" i="1" s="1"/>
  <c r="S84" i="1"/>
  <c r="AN84" i="1" s="1"/>
  <c r="S86" i="1"/>
  <c r="S82" i="1"/>
  <c r="S88" i="1"/>
  <c r="S92" i="1"/>
  <c r="S94" i="1"/>
  <c r="S107" i="1"/>
  <c r="S62" i="1"/>
  <c r="S64" i="1"/>
  <c r="S66" i="1"/>
  <c r="S90" i="1"/>
  <c r="S96" i="1"/>
  <c r="S12" i="1"/>
  <c r="S17" i="1"/>
  <c r="S34" i="1"/>
  <c r="S98" i="1"/>
  <c r="S100" i="1"/>
  <c r="AN100" i="1" s="1"/>
  <c r="S109" i="1"/>
  <c r="S41" i="1"/>
  <c r="S43" i="1"/>
  <c r="S45" i="1"/>
  <c r="AQ230" i="1"/>
  <c r="AJ230" i="1"/>
  <c r="AM230" i="1"/>
  <c r="AO230" i="1"/>
  <c r="X230" i="1"/>
  <c r="AP230" i="1"/>
  <c r="O236" i="1"/>
  <c r="AK228" i="1"/>
  <c r="AL228" i="1"/>
  <c r="AM228" i="1"/>
  <c r="AN228" i="1"/>
  <c r="AO228" i="1"/>
  <c r="X228" i="1"/>
  <c r="S211" i="1"/>
  <c r="Q11" i="1"/>
  <c r="Q19" i="1"/>
  <c r="Q27" i="1"/>
  <c r="Q35" i="1"/>
  <c r="Q36" i="1"/>
  <c r="Q44" i="1"/>
  <c r="Q52" i="1"/>
  <c r="Q60" i="1"/>
  <c r="Q68" i="1"/>
  <c r="Q76" i="1"/>
  <c r="Q84" i="1"/>
  <c r="Q92" i="1"/>
  <c r="Q100" i="1"/>
  <c r="Q108" i="1"/>
  <c r="Q116" i="1"/>
  <c r="Q124" i="1"/>
  <c r="BC124" i="1" s="1"/>
  <c r="Q132" i="1"/>
  <c r="Q140" i="1"/>
  <c r="Q148" i="1"/>
  <c r="Q156" i="1"/>
  <c r="Q164" i="1"/>
  <c r="Q172" i="1"/>
  <c r="Q180" i="1"/>
  <c r="Q188" i="1"/>
  <c r="Q196" i="1"/>
  <c r="Q7" i="1"/>
  <c r="Q18" i="1"/>
  <c r="Q29" i="1"/>
  <c r="Q41" i="1"/>
  <c r="Q49" i="1"/>
  <c r="Q57" i="1"/>
  <c r="Q65" i="1"/>
  <c r="Q9" i="1"/>
  <c r="Q20" i="1"/>
  <c r="Q31" i="1"/>
  <c r="Q8" i="1"/>
  <c r="Q13" i="1"/>
  <c r="Q73" i="1"/>
  <c r="Q75" i="1"/>
  <c r="Q104" i="1"/>
  <c r="Q115" i="1"/>
  <c r="Q126" i="1"/>
  <c r="Q138" i="1"/>
  <c r="Q150" i="1"/>
  <c r="Q167" i="1"/>
  <c r="Q179" i="1"/>
  <c r="Q147" i="1"/>
  <c r="Q37" i="1"/>
  <c r="Q39" i="1"/>
  <c r="Q67" i="1"/>
  <c r="Q69" i="1"/>
  <c r="Q71" i="1"/>
  <c r="Q77" i="1"/>
  <c r="Q81" i="1"/>
  <c r="Q83" i="1"/>
  <c r="Q133" i="1"/>
  <c r="Q145" i="1"/>
  <c r="AL145" i="1" s="1"/>
  <c r="Q162" i="1"/>
  <c r="Q174" i="1"/>
  <c r="Q191" i="1"/>
  <c r="Q206" i="1"/>
  <c r="Q214" i="1"/>
  <c r="Q222" i="1"/>
  <c r="Q230" i="1"/>
  <c r="AL230" i="1" s="1"/>
  <c r="Q238" i="1"/>
  <c r="Q203" i="1"/>
  <c r="Q227" i="1"/>
  <c r="Q235" i="1"/>
  <c r="Q25" i="1"/>
  <c r="Q30" i="1"/>
  <c r="Q79" i="1"/>
  <c r="Q85" i="1"/>
  <c r="Q89" i="1"/>
  <c r="Q91" i="1"/>
  <c r="Q106" i="1"/>
  <c r="Q117" i="1"/>
  <c r="Q128" i="1"/>
  <c r="Q157" i="1"/>
  <c r="Q169" i="1"/>
  <c r="Q186" i="1"/>
  <c r="Q198" i="1"/>
  <c r="Q3" i="1"/>
  <c r="Q46" i="1"/>
  <c r="Q48" i="1"/>
  <c r="Q50" i="1"/>
  <c r="Q87" i="1"/>
  <c r="Q93" i="1"/>
  <c r="Q97" i="1"/>
  <c r="Q152" i="1"/>
  <c r="Q181" i="1"/>
  <c r="Q193" i="1"/>
  <c r="Q211" i="1"/>
  <c r="Q219" i="1"/>
  <c r="Q6" i="1"/>
  <c r="Q23" i="1"/>
  <c r="Q28" i="1"/>
  <c r="Q33" i="1"/>
  <c r="Q95" i="1"/>
  <c r="Q99" i="1"/>
  <c r="Q110" i="1"/>
  <c r="Q119" i="1"/>
  <c r="Q121" i="1"/>
  <c r="Q135" i="1"/>
  <c r="Q59" i="1"/>
  <c r="Q61" i="1"/>
  <c r="Q63" i="1"/>
  <c r="Q130" i="1"/>
  <c r="Q142" i="1"/>
  <c r="Q4" i="1"/>
  <c r="Q16" i="1"/>
  <c r="Q21" i="1"/>
  <c r="Q26" i="1"/>
  <c r="Q101" i="1"/>
  <c r="Q112" i="1"/>
  <c r="Q123" i="1"/>
  <c r="Q38" i="1"/>
  <c r="Q40" i="1"/>
  <c r="Q42" i="1"/>
  <c r="Q70" i="1"/>
  <c r="Q24" i="1"/>
  <c r="Q72" i="1"/>
  <c r="Q78" i="1"/>
  <c r="Q103" i="1"/>
  <c r="Q105" i="1"/>
  <c r="Q114" i="1"/>
  <c r="Q51" i="1"/>
  <c r="Q53" i="1"/>
  <c r="Q55" i="1"/>
  <c r="Q74" i="1"/>
  <c r="Q80" i="1"/>
  <c r="Q86" i="1"/>
  <c r="Q14" i="1"/>
  <c r="Q82" i="1"/>
  <c r="Q88" i="1"/>
  <c r="Q94" i="1"/>
  <c r="Q107" i="1"/>
  <c r="Q118" i="1"/>
  <c r="Q62" i="1"/>
  <c r="Q64" i="1"/>
  <c r="Q66" i="1"/>
  <c r="Q90" i="1"/>
  <c r="Q96" i="1"/>
  <c r="Q12" i="1"/>
  <c r="Q17" i="1"/>
  <c r="Q22" i="1"/>
  <c r="Q34" i="1"/>
  <c r="Q98" i="1"/>
  <c r="Q109" i="1"/>
  <c r="Q43" i="1"/>
  <c r="Q45" i="1"/>
  <c r="Q47" i="1"/>
  <c r="Q5" i="1"/>
  <c r="Q10" i="1"/>
  <c r="Q15" i="1"/>
  <c r="Q32" i="1"/>
  <c r="Q102" i="1"/>
  <c r="Q111" i="1"/>
  <c r="Q113" i="1"/>
  <c r="Q54" i="1"/>
  <c r="Q56" i="1"/>
  <c r="Q58" i="1"/>
  <c r="P242" i="1"/>
  <c r="P240" i="1"/>
  <c r="AP238" i="1"/>
  <c r="X238" i="1"/>
  <c r="AM238" i="1"/>
  <c r="AQ238" i="1"/>
  <c r="N236" i="1"/>
  <c r="N234" i="1"/>
  <c r="S223" i="1"/>
  <c r="S221" i="1"/>
  <c r="T219" i="1"/>
  <c r="P217" i="1"/>
  <c r="Q215" i="1"/>
  <c r="Q213" i="1"/>
  <c r="R211" i="1"/>
  <c r="N209" i="1"/>
  <c r="AI209" i="1" s="1"/>
  <c r="O207" i="1"/>
  <c r="O205" i="1"/>
  <c r="P196" i="1"/>
  <c r="O194" i="1"/>
  <c r="N192" i="1"/>
  <c r="R189" i="1"/>
  <c r="Q187" i="1"/>
  <c r="P185" i="1"/>
  <c r="T182" i="1"/>
  <c r="BS182" i="1" s="1"/>
  <c r="S180" i="1"/>
  <c r="Q178" i="1"/>
  <c r="T173" i="1"/>
  <c r="AO173" i="1" s="1"/>
  <c r="S171" i="1"/>
  <c r="AM169" i="1"/>
  <c r="AI169" i="1"/>
  <c r="AP169" i="1"/>
  <c r="X169" i="1"/>
  <c r="N162" i="1"/>
  <c r="AI162" i="1" s="1"/>
  <c r="AM160" i="1"/>
  <c r="AI160" i="1"/>
  <c r="AK160" i="1"/>
  <c r="AL160" i="1"/>
  <c r="AO160" i="1"/>
  <c r="X160" i="1"/>
  <c r="T157" i="1"/>
  <c r="N155" i="1"/>
  <c r="AI155" i="1" s="1"/>
  <c r="O150" i="1"/>
  <c r="T142" i="1"/>
  <c r="T139" i="1"/>
  <c r="BX139" i="1" s="1"/>
  <c r="S137" i="1"/>
  <c r="S134" i="1"/>
  <c r="R129" i="1"/>
  <c r="R122" i="1"/>
  <c r="N3" i="1"/>
  <c r="AI3" i="1" s="1"/>
  <c r="N218" i="1"/>
  <c r="AI218" i="1" s="1"/>
  <c r="O226" i="1"/>
  <c r="AO218" i="1"/>
  <c r="AP218" i="1"/>
  <c r="AL218" i="1"/>
  <c r="AM218" i="1"/>
  <c r="AN218" i="1"/>
  <c r="X218" i="1"/>
  <c r="O201" i="1"/>
  <c r="AQ140" i="1"/>
  <c r="AO140" i="1"/>
  <c r="AP140" i="1"/>
  <c r="AI140" i="1"/>
  <c r="AJ140" i="1"/>
  <c r="X140" i="1"/>
  <c r="R240" i="1"/>
  <c r="O238" i="1"/>
  <c r="N238" i="1"/>
  <c r="AK226" i="1"/>
  <c r="AL226" i="1"/>
  <c r="AQ226" i="1"/>
  <c r="AN226" i="1"/>
  <c r="AO226" i="1"/>
  <c r="AP226" i="1"/>
  <c r="X226" i="1"/>
  <c r="T221" i="1"/>
  <c r="R213" i="1"/>
  <c r="P8" i="1"/>
  <c r="P16" i="1"/>
  <c r="P24" i="1"/>
  <c r="P32" i="1"/>
  <c r="P7" i="1"/>
  <c r="P18" i="1"/>
  <c r="P27" i="1"/>
  <c r="P29" i="1"/>
  <c r="P41" i="1"/>
  <c r="P49" i="1"/>
  <c r="P57" i="1"/>
  <c r="AK57" i="1" s="1"/>
  <c r="P65" i="1"/>
  <c r="P73" i="1"/>
  <c r="P81" i="1"/>
  <c r="P89" i="1"/>
  <c r="P97" i="1"/>
  <c r="P105" i="1"/>
  <c r="P113" i="1"/>
  <c r="P121" i="1"/>
  <c r="P9" i="1"/>
  <c r="P20" i="1"/>
  <c r="P31" i="1"/>
  <c r="P38" i="1"/>
  <c r="P46" i="1"/>
  <c r="P54" i="1"/>
  <c r="P62" i="1"/>
  <c r="P70" i="1"/>
  <c r="P78" i="1"/>
  <c r="P86" i="1"/>
  <c r="P94" i="1"/>
  <c r="P37" i="1"/>
  <c r="P39" i="1"/>
  <c r="P67" i="1"/>
  <c r="P69" i="1"/>
  <c r="P71" i="1"/>
  <c r="P77" i="1"/>
  <c r="P83" i="1"/>
  <c r="P133" i="1"/>
  <c r="P145" i="1"/>
  <c r="AK145" i="1" s="1"/>
  <c r="P162" i="1"/>
  <c r="P174" i="1"/>
  <c r="P191" i="1"/>
  <c r="P206" i="1"/>
  <c r="P214" i="1"/>
  <c r="P222" i="1"/>
  <c r="P230" i="1"/>
  <c r="AK230" i="1" s="1"/>
  <c r="P238" i="1"/>
  <c r="P159" i="1"/>
  <c r="P25" i="1"/>
  <c r="P30" i="1"/>
  <c r="P35" i="1"/>
  <c r="P79" i="1"/>
  <c r="P85" i="1"/>
  <c r="P91" i="1"/>
  <c r="P106" i="1"/>
  <c r="AK106" i="1" s="1"/>
  <c r="P117" i="1"/>
  <c r="P128" i="1"/>
  <c r="P157" i="1"/>
  <c r="P169" i="1"/>
  <c r="P186" i="1"/>
  <c r="P198" i="1"/>
  <c r="P3" i="1"/>
  <c r="P48" i="1"/>
  <c r="P50" i="1"/>
  <c r="P52" i="1"/>
  <c r="P87" i="1"/>
  <c r="P93" i="1"/>
  <c r="P140" i="1"/>
  <c r="P152" i="1"/>
  <c r="P181" i="1"/>
  <c r="P193" i="1"/>
  <c r="P203" i="1"/>
  <c r="P211" i="1"/>
  <c r="AK211" i="1" s="1"/>
  <c r="P219" i="1"/>
  <c r="P227" i="1"/>
  <c r="P235" i="1"/>
  <c r="P6" i="1"/>
  <c r="P11" i="1"/>
  <c r="P23" i="1"/>
  <c r="P28" i="1"/>
  <c r="P33" i="1"/>
  <c r="P95" i="1"/>
  <c r="P99" i="1"/>
  <c r="P108" i="1"/>
  <c r="P110" i="1"/>
  <c r="P119" i="1"/>
  <c r="P135" i="1"/>
  <c r="P147" i="1"/>
  <c r="P164" i="1"/>
  <c r="P176" i="1"/>
  <c r="P59" i="1"/>
  <c r="P61" i="1"/>
  <c r="P63" i="1"/>
  <c r="P130" i="1"/>
  <c r="P142" i="1"/>
  <c r="P4" i="1"/>
  <c r="P21" i="1"/>
  <c r="P26" i="1"/>
  <c r="P101" i="1"/>
  <c r="P112" i="1"/>
  <c r="P123" i="1"/>
  <c r="P137" i="1"/>
  <c r="P40" i="1"/>
  <c r="P42" i="1"/>
  <c r="P44" i="1"/>
  <c r="P72" i="1"/>
  <c r="P103" i="1"/>
  <c r="P114" i="1"/>
  <c r="P125" i="1"/>
  <c r="P51" i="1"/>
  <c r="P53" i="1"/>
  <c r="P55" i="1"/>
  <c r="P74" i="1"/>
  <c r="P80" i="1"/>
  <c r="P14" i="1"/>
  <c r="P19" i="1"/>
  <c r="P76" i="1"/>
  <c r="P82" i="1"/>
  <c r="P88" i="1"/>
  <c r="P107" i="1"/>
  <c r="P116" i="1"/>
  <c r="P118" i="1"/>
  <c r="P127" i="1"/>
  <c r="P36" i="1"/>
  <c r="P64" i="1"/>
  <c r="P66" i="1"/>
  <c r="P68" i="1"/>
  <c r="P84" i="1"/>
  <c r="P90" i="1"/>
  <c r="P96" i="1"/>
  <c r="P12" i="1"/>
  <c r="P17" i="1"/>
  <c r="P22" i="1"/>
  <c r="P34" i="1"/>
  <c r="P92" i="1"/>
  <c r="P98" i="1"/>
  <c r="P109" i="1"/>
  <c r="P43" i="1"/>
  <c r="P45" i="1"/>
  <c r="AK45" i="1" s="1"/>
  <c r="P47" i="1"/>
  <c r="AK47" i="1" s="1"/>
  <c r="P5" i="1"/>
  <c r="P10" i="1"/>
  <c r="P15" i="1"/>
  <c r="P100" i="1"/>
  <c r="P102" i="1"/>
  <c r="P111" i="1"/>
  <c r="P56" i="1"/>
  <c r="P58" i="1"/>
  <c r="P60" i="1"/>
  <c r="P13" i="1"/>
  <c r="P75" i="1"/>
  <c r="P104" i="1"/>
  <c r="AK104" i="1" s="1"/>
  <c r="O242" i="1"/>
  <c r="AJ236" i="1"/>
  <c r="AK236" i="1"/>
  <c r="AL236" i="1"/>
  <c r="AM236" i="1"/>
  <c r="AN236" i="1"/>
  <c r="AO236" i="1"/>
  <c r="X236" i="1"/>
  <c r="AQ234" i="1"/>
  <c r="AO234" i="1"/>
  <c r="AP234" i="1"/>
  <c r="AK234" i="1"/>
  <c r="AM234" i="1"/>
  <c r="X234" i="1"/>
  <c r="T231" i="1"/>
  <c r="BS231" i="1" s="1"/>
  <c r="T229" i="1"/>
  <c r="CB229" i="1" s="1"/>
  <c r="Q225" i="1"/>
  <c r="R223" i="1"/>
  <c r="R221" i="1"/>
  <c r="AM221" i="1" s="1"/>
  <c r="S219" i="1"/>
  <c r="BW219" i="1" s="1"/>
  <c r="O217" i="1"/>
  <c r="P215" i="1"/>
  <c r="P213" i="1"/>
  <c r="AJ211" i="1"/>
  <c r="AN211" i="1"/>
  <c r="AO211" i="1"/>
  <c r="AP211" i="1"/>
  <c r="AQ211" i="1"/>
  <c r="X211" i="1"/>
  <c r="AJ209" i="1"/>
  <c r="AL209" i="1"/>
  <c r="AM209" i="1"/>
  <c r="AN209" i="1"/>
  <c r="AQ209" i="1"/>
  <c r="X209" i="1"/>
  <c r="N207" i="1"/>
  <c r="AI207" i="1" s="1"/>
  <c r="N205" i="1"/>
  <c r="AI205" i="1" s="1"/>
  <c r="O196" i="1"/>
  <c r="N194" i="1"/>
  <c r="AI194" i="1" s="1"/>
  <c r="AN192" i="1"/>
  <c r="AO192" i="1"/>
  <c r="AP192" i="1"/>
  <c r="AI192" i="1"/>
  <c r="AJ192" i="1"/>
  <c r="AQ192" i="1"/>
  <c r="X192" i="1"/>
  <c r="Q189" i="1"/>
  <c r="P187" i="1"/>
  <c r="N185" i="1"/>
  <c r="S182" i="1"/>
  <c r="BR182" i="1" s="1"/>
  <c r="R180" i="1"/>
  <c r="P178" i="1"/>
  <c r="S173" i="1"/>
  <c r="R171" i="1"/>
  <c r="T164" i="1"/>
  <c r="BX164" i="1" s="1"/>
  <c r="AM162" i="1"/>
  <c r="AO162" i="1"/>
  <c r="AQ162" i="1"/>
  <c r="X162" i="1"/>
  <c r="N157" i="1"/>
  <c r="AJ155" i="1"/>
  <c r="AL155" i="1"/>
  <c r="AN155" i="1"/>
  <c r="AO155" i="1"/>
  <c r="X155" i="1"/>
  <c r="T152" i="1"/>
  <c r="CB152" i="1" s="1"/>
  <c r="N150" i="1"/>
  <c r="T147" i="1"/>
  <c r="CB147" i="1" s="1"/>
  <c r="S142" i="1"/>
  <c r="S139" i="1"/>
  <c r="BR139" i="1" s="1"/>
  <c r="R137" i="1"/>
  <c r="R134" i="1"/>
  <c r="O132" i="1"/>
  <c r="Q129" i="1"/>
  <c r="Q122" i="1"/>
  <c r="AL93" i="1"/>
  <c r="AM93" i="1"/>
  <c r="AN93" i="1"/>
  <c r="AQ93" i="1"/>
  <c r="X93" i="1"/>
  <c r="AJ91" i="1"/>
  <c r="AI91" i="1"/>
  <c r="AO91" i="1"/>
  <c r="AQ91" i="1"/>
  <c r="X91" i="1"/>
  <c r="AL91" i="1"/>
  <c r="AM91" i="1"/>
  <c r="AN91" i="1"/>
  <c r="AO87" i="1"/>
  <c r="AI87" i="1"/>
  <c r="AJ87" i="1"/>
  <c r="X87" i="1"/>
  <c r="AI81" i="1"/>
  <c r="X81" i="1"/>
  <c r="AJ81" i="1"/>
  <c r="AK81" i="1"/>
  <c r="AL81" i="1"/>
  <c r="AM81" i="1"/>
  <c r="AN81" i="1"/>
  <c r="AO81" i="1"/>
  <c r="AQ81" i="1"/>
  <c r="U64" i="1"/>
  <c r="U62" i="1"/>
  <c r="U60" i="1"/>
  <c r="CI60" i="1" s="1"/>
  <c r="AM52" i="1"/>
  <c r="AQ52" i="1"/>
  <c r="X52" i="1"/>
  <c r="AJ52" i="1"/>
  <c r="AL52" i="1"/>
  <c r="AI52" i="1"/>
  <c r="AM50" i="1"/>
  <c r="AN50" i="1"/>
  <c r="AI50" i="1"/>
  <c r="AJ50" i="1"/>
  <c r="AL50" i="1"/>
  <c r="X50" i="1"/>
  <c r="AJ48" i="1"/>
  <c r="AN48" i="1"/>
  <c r="AK48" i="1"/>
  <c r="AL48" i="1"/>
  <c r="AQ48" i="1"/>
  <c r="X48" i="1"/>
  <c r="V5" i="1"/>
  <c r="AG5" i="1" s="1"/>
  <c r="AJ106" i="1"/>
  <c r="AM106" i="1"/>
  <c r="X106" i="1"/>
  <c r="AQ85" i="1"/>
  <c r="AI85" i="1"/>
  <c r="AJ85" i="1"/>
  <c r="AO85" i="1"/>
  <c r="X85" i="1"/>
  <c r="AI83" i="1"/>
  <c r="AM83" i="1"/>
  <c r="AN83" i="1"/>
  <c r="AO83" i="1"/>
  <c r="AQ83" i="1"/>
  <c r="X83" i="1"/>
  <c r="AJ79" i="1"/>
  <c r="AM79" i="1"/>
  <c r="AO79" i="1"/>
  <c r="X79" i="1"/>
  <c r="AL73" i="1"/>
  <c r="AM73" i="1"/>
  <c r="X73" i="1"/>
  <c r="AI73" i="1"/>
  <c r="AJ73" i="1"/>
  <c r="AO73" i="1"/>
  <c r="AI25" i="1"/>
  <c r="AJ25" i="1"/>
  <c r="X25" i="1"/>
  <c r="U22" i="1"/>
  <c r="CI22" i="1" s="1"/>
  <c r="M20" i="1"/>
  <c r="M8" i="1"/>
  <c r="U80" i="1"/>
  <c r="CI80" i="1" s="1"/>
  <c r="AI77" i="1"/>
  <c r="AQ77" i="1"/>
  <c r="AL77" i="1"/>
  <c r="AN77" i="1"/>
  <c r="AO77" i="1"/>
  <c r="X77" i="1"/>
  <c r="AK75" i="1"/>
  <c r="AN75" i="1"/>
  <c r="AO75" i="1"/>
  <c r="AQ75" i="1"/>
  <c r="X75" i="1"/>
  <c r="AI75" i="1"/>
  <c r="AO71" i="1"/>
  <c r="AI71" i="1"/>
  <c r="AJ71" i="1"/>
  <c r="AL71" i="1"/>
  <c r="AM71" i="1"/>
  <c r="X71" i="1"/>
  <c r="AQ69" i="1"/>
  <c r="AO69" i="1"/>
  <c r="X69" i="1"/>
  <c r="U53" i="1"/>
  <c r="CI53" i="1" s="1"/>
  <c r="U51" i="1"/>
  <c r="CI51" i="1" s="1"/>
  <c r="U49" i="1"/>
  <c r="CI49" i="1" s="1"/>
  <c r="AI41" i="1"/>
  <c r="AL41" i="1"/>
  <c r="AM41" i="1"/>
  <c r="AN41" i="1"/>
  <c r="AO41" i="1"/>
  <c r="AJ41" i="1"/>
  <c r="AK41" i="1"/>
  <c r="AP41" i="1"/>
  <c r="AQ41" i="1"/>
  <c r="X41" i="1"/>
  <c r="AJ39" i="1"/>
  <c r="AI39" i="1"/>
  <c r="AM39" i="1"/>
  <c r="AN39" i="1"/>
  <c r="AO39" i="1"/>
  <c r="X39" i="1"/>
  <c r="AL37" i="1"/>
  <c r="AM37" i="1"/>
  <c r="AI37" i="1"/>
  <c r="AJ37" i="1"/>
  <c r="AO37" i="1"/>
  <c r="AQ37" i="1"/>
  <c r="X37" i="1"/>
  <c r="V7" i="1"/>
  <c r="AG7" i="1" s="1"/>
  <c r="AJ115" i="1"/>
  <c r="AL115" i="1"/>
  <c r="AQ115" i="1"/>
  <c r="X115" i="1"/>
  <c r="AI115" i="1"/>
  <c r="AP115" i="1"/>
  <c r="AJ113" i="1"/>
  <c r="AM113" i="1"/>
  <c r="AI113" i="1"/>
  <c r="X113" i="1"/>
  <c r="AQ104" i="1"/>
  <c r="AJ104" i="1"/>
  <c r="AN104" i="1"/>
  <c r="AO104" i="1"/>
  <c r="X104" i="1"/>
  <c r="U78" i="1"/>
  <c r="U72" i="1"/>
  <c r="CI72" i="1" s="1"/>
  <c r="AI32" i="1"/>
  <c r="AJ32" i="1"/>
  <c r="AK32" i="1"/>
  <c r="AL32" i="1"/>
  <c r="AN32" i="1"/>
  <c r="X32" i="1"/>
  <c r="U29" i="1"/>
  <c r="AL27" i="1"/>
  <c r="AM27" i="1"/>
  <c r="AN27" i="1"/>
  <c r="AO27" i="1"/>
  <c r="AQ27" i="1"/>
  <c r="AI27" i="1"/>
  <c r="AJ27" i="1"/>
  <c r="AK27" i="1"/>
  <c r="X27" i="1"/>
  <c r="U24" i="1"/>
  <c r="CI24" i="1" s="1"/>
  <c r="U19" i="1"/>
  <c r="CI19" i="1" s="1"/>
  <c r="U7" i="1"/>
  <c r="CI7" i="1" s="1"/>
  <c r="U76" i="1"/>
  <c r="CI76" i="1" s="1"/>
  <c r="U70" i="1"/>
  <c r="CI70" i="1" s="1"/>
  <c r="U68" i="1"/>
  <c r="CI68" i="1" s="1"/>
  <c r="AO60" i="1"/>
  <c r="X60" i="1"/>
  <c r="AI60" i="1"/>
  <c r="AJ60" i="1"/>
  <c r="AL60" i="1"/>
  <c r="AO58" i="1"/>
  <c r="AN58" i="1"/>
  <c r="AI58" i="1"/>
  <c r="AQ56" i="1"/>
  <c r="AM56" i="1"/>
  <c r="AN56" i="1"/>
  <c r="AI56" i="1"/>
  <c r="AJ56" i="1"/>
  <c r="AL56" i="1"/>
  <c r="AO56" i="1"/>
  <c r="X56" i="1"/>
  <c r="U40" i="1"/>
  <c r="CI40" i="1" s="1"/>
  <c r="U38" i="1"/>
  <c r="CI38" i="1" s="1"/>
  <c r="U36" i="1"/>
  <c r="CI36" i="1" s="1"/>
  <c r="V4" i="1"/>
  <c r="AG4" i="1" s="1"/>
  <c r="AI122" i="1"/>
  <c r="AK122" i="1"/>
  <c r="AM122" i="1"/>
  <c r="AN122" i="1"/>
  <c r="AO122" i="1"/>
  <c r="X122" i="1"/>
  <c r="AJ111" i="1"/>
  <c r="AM111" i="1"/>
  <c r="AI111" i="1"/>
  <c r="AO111" i="1"/>
  <c r="AI100" i="1"/>
  <c r="AM100" i="1"/>
  <c r="AO100" i="1"/>
  <c r="X100" i="1"/>
  <c r="U31" i="1"/>
  <c r="CI31" i="1" s="1"/>
  <c r="U26" i="1"/>
  <c r="CI26" i="1" s="1"/>
  <c r="U21" i="1"/>
  <c r="M10" i="1"/>
  <c r="U4" i="1"/>
  <c r="CI4" i="1" s="1"/>
  <c r="U61" i="1"/>
  <c r="CI61" i="1" s="1"/>
  <c r="U59" i="1"/>
  <c r="CI59" i="1" s="1"/>
  <c r="U57" i="1"/>
  <c r="AQ49" i="1"/>
  <c r="AK49" i="1"/>
  <c r="AM49" i="1"/>
  <c r="AN49" i="1"/>
  <c r="AO49" i="1"/>
  <c r="AI49" i="1"/>
  <c r="X49" i="1"/>
  <c r="AI47" i="1"/>
  <c r="AJ47" i="1"/>
  <c r="AL47" i="1"/>
  <c r="AN47" i="1"/>
  <c r="X47" i="1"/>
  <c r="AI45" i="1"/>
  <c r="AJ45" i="1"/>
  <c r="AM45" i="1"/>
  <c r="AN45" i="1"/>
  <c r="X45" i="1"/>
  <c r="AI120" i="1"/>
  <c r="AJ120" i="1"/>
  <c r="AK120" i="1"/>
  <c r="AL120" i="1"/>
  <c r="AN120" i="1"/>
  <c r="X120" i="1"/>
  <c r="AO120" i="1"/>
  <c r="AI109" i="1"/>
  <c r="AJ109" i="1"/>
  <c r="AK109" i="1"/>
  <c r="AL109" i="1"/>
  <c r="AM109" i="1"/>
  <c r="AN109" i="1"/>
  <c r="X109" i="1"/>
  <c r="AK98" i="1"/>
  <c r="AL98" i="1"/>
  <c r="AI98" i="1"/>
  <c r="AO98" i="1"/>
  <c r="X98" i="1"/>
  <c r="AQ92" i="1"/>
  <c r="AO92" i="1"/>
  <c r="AP92" i="1"/>
  <c r="AJ92" i="1"/>
  <c r="AK92" i="1"/>
  <c r="AL92" i="1"/>
  <c r="AM92" i="1"/>
  <c r="AN92" i="1"/>
  <c r="X92" i="1"/>
  <c r="AN34" i="1"/>
  <c r="AI34" i="1"/>
  <c r="AJ34" i="1"/>
  <c r="X34" i="1"/>
  <c r="U28" i="1"/>
  <c r="CI28" i="1" s="1"/>
  <c r="M17" i="1"/>
  <c r="M12" i="1"/>
  <c r="M7" i="1"/>
  <c r="AM96" i="1"/>
  <c r="AN96" i="1"/>
  <c r="AI96" i="1"/>
  <c r="AJ96" i="1"/>
  <c r="X96" i="1"/>
  <c r="U93" i="1"/>
  <c r="CI93" i="1" s="1"/>
  <c r="AO90" i="1"/>
  <c r="AI90" i="1"/>
  <c r="AJ90" i="1"/>
  <c r="AK90" i="1"/>
  <c r="AM90" i="1"/>
  <c r="AN90" i="1"/>
  <c r="X90" i="1"/>
  <c r="AI84" i="1"/>
  <c r="AJ84" i="1"/>
  <c r="AO84" i="1"/>
  <c r="AQ84" i="1"/>
  <c r="AM84" i="1"/>
  <c r="X84" i="1"/>
  <c r="AI68" i="1"/>
  <c r="AJ68" i="1"/>
  <c r="AO68" i="1"/>
  <c r="AL68" i="1"/>
  <c r="AQ68" i="1"/>
  <c r="X68" i="1"/>
  <c r="AK66" i="1"/>
  <c r="AL66" i="1"/>
  <c r="AM66" i="1"/>
  <c r="AJ66" i="1"/>
  <c r="X66" i="1"/>
  <c r="AM64" i="1"/>
  <c r="AO64" i="1"/>
  <c r="AJ64" i="1"/>
  <c r="AI64" i="1"/>
  <c r="X64" i="1"/>
  <c r="U48" i="1"/>
  <c r="CI48" i="1" s="1"/>
  <c r="U46" i="1"/>
  <c r="CI46" i="1" s="1"/>
  <c r="U44" i="1"/>
  <c r="AL36" i="1"/>
  <c r="X36" i="1"/>
  <c r="AP36" i="1"/>
  <c r="AQ36" i="1"/>
  <c r="AN36" i="1"/>
  <c r="AI36" i="1"/>
  <c r="AJ36" i="1"/>
  <c r="AM36" i="1"/>
  <c r="V16" i="1"/>
  <c r="AG16" i="1" s="1"/>
  <c r="V11" i="1"/>
  <c r="AG11" i="1" s="1"/>
  <c r="V6" i="1"/>
  <c r="AG6" i="1" s="1"/>
  <c r="AI116" i="1"/>
  <c r="AK116" i="1"/>
  <c r="AO116" i="1"/>
  <c r="AP116" i="1"/>
  <c r="AQ116" i="1"/>
  <c r="X116" i="1"/>
  <c r="AJ107" i="1"/>
  <c r="AK107" i="1"/>
  <c r="AI107" i="1"/>
  <c r="AL107" i="1"/>
  <c r="AM107" i="1"/>
  <c r="AQ107" i="1"/>
  <c r="X107" i="1"/>
  <c r="AN107" i="1"/>
  <c r="AO107" i="1"/>
  <c r="AM105" i="1"/>
  <c r="AI105" i="1"/>
  <c r="AJ105" i="1"/>
  <c r="X105" i="1"/>
  <c r="AO105" i="1"/>
  <c r="AP105" i="1"/>
  <c r="AQ105" i="1"/>
  <c r="U97" i="1"/>
  <c r="CI97" i="1" s="1"/>
  <c r="U95" i="1"/>
  <c r="U91" i="1"/>
  <c r="CI91" i="1" s="1"/>
  <c r="AO88" i="1"/>
  <c r="AP88" i="1"/>
  <c r="AQ88" i="1"/>
  <c r="AI88" i="1"/>
  <c r="AJ88" i="1"/>
  <c r="X88" i="1"/>
  <c r="U85" i="1"/>
  <c r="CI85" i="1" s="1"/>
  <c r="AK82" i="1"/>
  <c r="AL82" i="1"/>
  <c r="AO82" i="1"/>
  <c r="AJ82" i="1"/>
  <c r="AM82" i="1"/>
  <c r="X82" i="1"/>
  <c r="AQ76" i="1"/>
  <c r="AO76" i="1"/>
  <c r="AP76" i="1"/>
  <c r="AI76" i="1"/>
  <c r="AJ76" i="1"/>
  <c r="X76" i="1"/>
  <c r="M31" i="1"/>
  <c r="M19" i="1"/>
  <c r="M14" i="1"/>
  <c r="U11" i="1"/>
  <c r="M9" i="1"/>
  <c r="U6" i="1"/>
  <c r="AJ139" i="1"/>
  <c r="AK139" i="1"/>
  <c r="AN139" i="1"/>
  <c r="AP139" i="1"/>
  <c r="AQ139" i="1"/>
  <c r="AI139" i="1"/>
  <c r="AL139" i="1"/>
  <c r="AM139" i="1"/>
  <c r="X139" i="1"/>
  <c r="U89" i="1"/>
  <c r="CI89" i="1" s="1"/>
  <c r="U87" i="1"/>
  <c r="U83" i="1"/>
  <c r="CI83" i="1" s="1"/>
  <c r="AM80" i="1"/>
  <c r="AO80" i="1"/>
  <c r="AQ80" i="1"/>
  <c r="AL80" i="1"/>
  <c r="AI80" i="1"/>
  <c r="AJ80" i="1"/>
  <c r="AK80" i="1"/>
  <c r="X80" i="1"/>
  <c r="U77" i="1"/>
  <c r="CI77" i="1" s="1"/>
  <c r="AN74" i="1"/>
  <c r="AO74" i="1"/>
  <c r="AI74" i="1"/>
  <c r="AJ74" i="1"/>
  <c r="AL74" i="1"/>
  <c r="X74" i="1"/>
  <c r="U69" i="1"/>
  <c r="CI69" i="1" s="1"/>
  <c r="U67" i="1"/>
  <c r="CI67" i="1" s="1"/>
  <c r="U65" i="1"/>
  <c r="CI65" i="1" s="1"/>
  <c r="AI57" i="1"/>
  <c r="AN57" i="1"/>
  <c r="AO57" i="1"/>
  <c r="AJ57" i="1"/>
  <c r="AM57" i="1"/>
  <c r="X57" i="1"/>
  <c r="AJ55" i="1"/>
  <c r="AL55" i="1"/>
  <c r="AN55" i="1"/>
  <c r="AI55" i="1"/>
  <c r="X55" i="1"/>
  <c r="AL53" i="1"/>
  <c r="AM53" i="1"/>
  <c r="AI53" i="1"/>
  <c r="AJ53" i="1"/>
  <c r="AN53" i="1"/>
  <c r="AQ53" i="1"/>
  <c r="X53" i="1"/>
  <c r="U37" i="1"/>
  <c r="CI37" i="1" s="1"/>
  <c r="U35" i="1"/>
  <c r="CI35" i="1" s="1"/>
  <c r="V30" i="1"/>
  <c r="AG30" i="1" s="1"/>
  <c r="V18" i="1"/>
  <c r="AG18" i="1" s="1"/>
  <c r="V13" i="1"/>
  <c r="AG13" i="1" s="1"/>
  <c r="V8" i="1"/>
  <c r="AG8" i="1" s="1"/>
  <c r="AP161" i="1"/>
  <c r="AQ161" i="1"/>
  <c r="AO161" i="1"/>
  <c r="AI161" i="1"/>
  <c r="AK161" i="1"/>
  <c r="AL161" i="1"/>
  <c r="AM161" i="1"/>
  <c r="AN161" i="1"/>
  <c r="X161" i="1"/>
  <c r="AI125" i="1"/>
  <c r="AL125" i="1"/>
  <c r="AM125" i="1"/>
  <c r="AN125" i="1"/>
  <c r="AO125" i="1"/>
  <c r="AJ125" i="1"/>
  <c r="AK125" i="1"/>
  <c r="AP125" i="1"/>
  <c r="AQ125" i="1"/>
  <c r="X125" i="1"/>
  <c r="AI114" i="1"/>
  <c r="AJ114" i="1"/>
  <c r="AM114" i="1"/>
  <c r="AO114" i="1"/>
  <c r="X114" i="1"/>
  <c r="U104" i="1"/>
  <c r="CI104" i="1" s="1"/>
  <c r="AN103" i="1"/>
  <c r="AO103" i="1"/>
  <c r="AI103" i="1"/>
  <c r="AK103" i="1"/>
  <c r="AL103" i="1"/>
  <c r="AP103" i="1"/>
  <c r="AQ103" i="1"/>
  <c r="X103" i="1"/>
  <c r="U81" i="1"/>
  <c r="CI81" i="1" s="1"/>
  <c r="U79" i="1"/>
  <c r="AP79" i="1" s="1"/>
  <c r="U75" i="1"/>
  <c r="U30" i="1"/>
  <c r="U18" i="1"/>
  <c r="M16" i="1"/>
  <c r="U13" i="1"/>
  <c r="CI13" i="1" s="1"/>
  <c r="U8" i="1"/>
  <c r="CI8" i="1" s="1"/>
  <c r="AM144" i="1"/>
  <c r="AN144" i="1"/>
  <c r="AI144" i="1"/>
  <c r="AJ144" i="1"/>
  <c r="AK144" i="1"/>
  <c r="AL144" i="1"/>
  <c r="AO144" i="1"/>
  <c r="AP144" i="1"/>
  <c r="AQ144" i="1"/>
  <c r="U225" i="1"/>
  <c r="CI225" i="1" s="1"/>
  <c r="U209" i="1"/>
  <c r="CI209" i="1" s="1"/>
  <c r="AM205" i="1"/>
  <c r="AN205" i="1"/>
  <c r="AO205" i="1"/>
  <c r="AP205" i="1"/>
  <c r="AQ205" i="1"/>
  <c r="AJ205" i="1"/>
  <c r="AK205" i="1"/>
  <c r="AL205" i="1"/>
  <c r="X205" i="1"/>
  <c r="U196" i="1"/>
  <c r="V189" i="1"/>
  <c r="AG189" i="1" s="1"/>
  <c r="U184" i="1"/>
  <c r="CI184" i="1" s="1"/>
  <c r="M178" i="1"/>
  <c r="V172" i="1"/>
  <c r="AG172" i="1" s="1"/>
  <c r="U167" i="1"/>
  <c r="CI167" i="1" s="1"/>
  <c r="V160" i="1"/>
  <c r="AG160" i="1" s="1"/>
  <c r="U155" i="1"/>
  <c r="M149" i="1"/>
  <c r="V143" i="1"/>
  <c r="AG143" i="1" s="1"/>
  <c r="M137" i="1"/>
  <c r="V131" i="1"/>
  <c r="AG131" i="1" s="1"/>
  <c r="V124" i="1"/>
  <c r="AG124" i="1" s="1"/>
  <c r="V113" i="1"/>
  <c r="AG113" i="1" s="1"/>
  <c r="V102" i="1"/>
  <c r="AG102" i="1" s="1"/>
  <c r="U73" i="1"/>
  <c r="CI73" i="1" s="1"/>
  <c r="U71" i="1"/>
  <c r="U56" i="1"/>
  <c r="CI56" i="1" s="1"/>
  <c r="U54" i="1"/>
  <c r="CI54" i="1" s="1"/>
  <c r="U52" i="1"/>
  <c r="CI52" i="1" s="1"/>
  <c r="M44" i="1"/>
  <c r="M42" i="1"/>
  <c r="V20" i="1"/>
  <c r="AG20" i="1" s="1"/>
  <c r="V15" i="1"/>
  <c r="AG15" i="1" s="1"/>
  <c r="AI132" i="1"/>
  <c r="AL132" i="1"/>
  <c r="AM132" i="1"/>
  <c r="AO132" i="1"/>
  <c r="AP132" i="1"/>
  <c r="AQ132" i="1"/>
  <c r="AK132" i="1"/>
  <c r="X132" i="1"/>
  <c r="U241" i="1"/>
  <c r="CI241" i="1" s="1"/>
  <c r="U233" i="1"/>
  <c r="CI233" i="1" s="1"/>
  <c r="AP229" i="1"/>
  <c r="AQ229" i="1"/>
  <c r="AI229" i="1"/>
  <c r="AJ229" i="1"/>
  <c r="AK229" i="1"/>
  <c r="AL229" i="1"/>
  <c r="AM229" i="1"/>
  <c r="AN229" i="1"/>
  <c r="AO229" i="1"/>
  <c r="X229" i="1"/>
  <c r="AI221" i="1"/>
  <c r="AJ221" i="1"/>
  <c r="AK221" i="1"/>
  <c r="AL221" i="1"/>
  <c r="AN221" i="1"/>
  <c r="AO221" i="1"/>
  <c r="AP221" i="1"/>
  <c r="AQ221" i="1"/>
  <c r="X221" i="1"/>
  <c r="U201" i="1"/>
  <c r="CI201" i="1" s="1"/>
  <c r="M5" i="1"/>
  <c r="M13" i="1"/>
  <c r="M21" i="1"/>
  <c r="M29" i="1"/>
  <c r="M38" i="1"/>
  <c r="M46" i="1"/>
  <c r="M54" i="1"/>
  <c r="M62" i="1"/>
  <c r="M70" i="1"/>
  <c r="M78" i="1"/>
  <c r="M86" i="1"/>
  <c r="M94" i="1"/>
  <c r="M102" i="1"/>
  <c r="M110" i="1"/>
  <c r="M118" i="1"/>
  <c r="M126" i="1"/>
  <c r="M134" i="1"/>
  <c r="M142" i="1"/>
  <c r="M150" i="1"/>
  <c r="M158" i="1"/>
  <c r="M166" i="1"/>
  <c r="M174" i="1"/>
  <c r="M182" i="1"/>
  <c r="M190" i="1"/>
  <c r="M198" i="1"/>
  <c r="M11" i="1"/>
  <c r="M22" i="1"/>
  <c r="M33" i="1"/>
  <c r="M43" i="1"/>
  <c r="M51" i="1"/>
  <c r="M59" i="1"/>
  <c r="M67" i="1"/>
  <c r="M4" i="1"/>
  <c r="M15" i="1"/>
  <c r="M24" i="1"/>
  <c r="M26" i="1"/>
  <c r="M35" i="1"/>
  <c r="V236" i="1"/>
  <c r="AG236" i="1" s="1"/>
  <c r="V228" i="1"/>
  <c r="AG228" i="1" s="1"/>
  <c r="V220" i="1"/>
  <c r="AG220" i="1" s="1"/>
  <c r="V212" i="1"/>
  <c r="AG212" i="1" s="1"/>
  <c r="V204" i="1"/>
  <c r="AG204" i="1" s="1"/>
  <c r="M195" i="1"/>
  <c r="U189" i="1"/>
  <c r="CI189" i="1" s="1"/>
  <c r="M183" i="1"/>
  <c r="V177" i="1"/>
  <c r="AG177" i="1" s="1"/>
  <c r="U172" i="1"/>
  <c r="CI172" i="1" s="1"/>
  <c r="V165" i="1"/>
  <c r="AG165" i="1" s="1"/>
  <c r="U160" i="1"/>
  <c r="CI160" i="1" s="1"/>
  <c r="M154" i="1"/>
  <c r="V148" i="1"/>
  <c r="AG148" i="1" s="1"/>
  <c r="U143" i="1"/>
  <c r="V136" i="1"/>
  <c r="AG136" i="1" s="1"/>
  <c r="U131" i="1"/>
  <c r="U124" i="1"/>
  <c r="CI124" i="1" s="1"/>
  <c r="M123" i="1"/>
  <c r="M121" i="1"/>
  <c r="U113" i="1"/>
  <c r="CI113" i="1" s="1"/>
  <c r="M112" i="1"/>
  <c r="U102" i="1"/>
  <c r="M101" i="1"/>
  <c r="V45" i="1"/>
  <c r="AG45" i="1" s="1"/>
  <c r="V43" i="1"/>
  <c r="AG43" i="1" s="1"/>
  <c r="U32" i="1"/>
  <c r="CI32" i="1" s="1"/>
  <c r="U20" i="1"/>
  <c r="CI20" i="1" s="1"/>
  <c r="U15" i="1"/>
  <c r="CI15" i="1" s="1"/>
  <c r="U10" i="1"/>
  <c r="AO72" i="1"/>
  <c r="AL72" i="1"/>
  <c r="AQ72" i="1"/>
  <c r="AI72" i="1"/>
  <c r="AJ72" i="1"/>
  <c r="AK72" i="1"/>
  <c r="X72" i="1"/>
  <c r="U217" i="1"/>
  <c r="AP213" i="1"/>
  <c r="AQ213" i="1"/>
  <c r="AI213" i="1"/>
  <c r="AJ213" i="1"/>
  <c r="V9" i="1"/>
  <c r="AG9" i="1" s="1"/>
  <c r="V17" i="1"/>
  <c r="AG17" i="1" s="1"/>
  <c r="V25" i="1"/>
  <c r="AG25" i="1" s="1"/>
  <c r="V33" i="1"/>
  <c r="AG33" i="1" s="1"/>
  <c r="V10" i="1"/>
  <c r="AG10" i="1" s="1"/>
  <c r="V21" i="1"/>
  <c r="AG21" i="1" s="1"/>
  <c r="V32" i="1"/>
  <c r="AG32" i="1" s="1"/>
  <c r="V42" i="1"/>
  <c r="AG42" i="1" s="1"/>
  <c r="V50" i="1"/>
  <c r="AG50" i="1" s="1"/>
  <c r="V58" i="1"/>
  <c r="AG58" i="1" s="1"/>
  <c r="V66" i="1"/>
  <c r="AG66" i="1" s="1"/>
  <c r="V74" i="1"/>
  <c r="AG74" i="1" s="1"/>
  <c r="V82" i="1"/>
  <c r="AG82" i="1" s="1"/>
  <c r="V90" i="1"/>
  <c r="AG90" i="1" s="1"/>
  <c r="V98" i="1"/>
  <c r="AG98" i="1" s="1"/>
  <c r="V106" i="1"/>
  <c r="AG106" i="1" s="1"/>
  <c r="V114" i="1"/>
  <c r="AG114" i="1" s="1"/>
  <c r="V122" i="1"/>
  <c r="AG122" i="1" s="1"/>
  <c r="V12" i="1"/>
  <c r="AG12" i="1" s="1"/>
  <c r="V14" i="1"/>
  <c r="AG14" i="1" s="1"/>
  <c r="V23" i="1"/>
  <c r="AG23" i="1" s="1"/>
  <c r="V34" i="1"/>
  <c r="AG34" i="1" s="1"/>
  <c r="V39" i="1"/>
  <c r="AG39" i="1" s="1"/>
  <c r="V47" i="1"/>
  <c r="AG47" i="1" s="1"/>
  <c r="V55" i="1"/>
  <c r="AG55" i="1" s="1"/>
  <c r="V63" i="1"/>
  <c r="AG63" i="1" s="1"/>
  <c r="V71" i="1"/>
  <c r="AG71" i="1" s="1"/>
  <c r="V79" i="1"/>
  <c r="AG79" i="1" s="1"/>
  <c r="V87" i="1"/>
  <c r="AG87" i="1" s="1"/>
  <c r="V95" i="1"/>
  <c r="AG95" i="1" s="1"/>
  <c r="M240" i="1"/>
  <c r="U236" i="1"/>
  <c r="M232" i="1"/>
  <c r="U228" i="1"/>
  <c r="M224" i="1"/>
  <c r="U220" i="1"/>
  <c r="M216" i="1"/>
  <c r="U212" i="1"/>
  <c r="CI212" i="1" s="1"/>
  <c r="M208" i="1"/>
  <c r="U204" i="1"/>
  <c r="M200" i="1"/>
  <c r="V194" i="1"/>
  <c r="AG194" i="1" s="1"/>
  <c r="M188" i="1"/>
  <c r="V182" i="1"/>
  <c r="AG182" i="1" s="1"/>
  <c r="U177" i="1"/>
  <c r="M171" i="1"/>
  <c r="U165" i="1"/>
  <c r="M159" i="1"/>
  <c r="V153" i="1"/>
  <c r="AG153" i="1" s="1"/>
  <c r="U148" i="1"/>
  <c r="V141" i="1"/>
  <c r="AG141" i="1" s="1"/>
  <c r="U136" i="1"/>
  <c r="M130" i="1"/>
  <c r="V120" i="1"/>
  <c r="AG120" i="1" s="1"/>
  <c r="V111" i="1"/>
  <c r="AG111" i="1" s="1"/>
  <c r="V109" i="1"/>
  <c r="AG109" i="1" s="1"/>
  <c r="V100" i="1"/>
  <c r="AG100" i="1" s="1"/>
  <c r="M97" i="1"/>
  <c r="M65" i="1"/>
  <c r="M63" i="1"/>
  <c r="M61" i="1"/>
  <c r="U45" i="1"/>
  <c r="CI45" i="1" s="1"/>
  <c r="U43" i="1"/>
  <c r="X237" i="1"/>
  <c r="U9" i="1"/>
  <c r="CI9" i="1" s="1"/>
  <c r="U17" i="1"/>
  <c r="CI17" i="1" s="1"/>
  <c r="U25" i="1"/>
  <c r="CI25" i="1" s="1"/>
  <c r="U33" i="1"/>
  <c r="CI33" i="1" s="1"/>
  <c r="U42" i="1"/>
  <c r="CI42" i="1" s="1"/>
  <c r="U50" i="1"/>
  <c r="CI50" i="1" s="1"/>
  <c r="U58" i="1"/>
  <c r="U66" i="1"/>
  <c r="U74" i="1"/>
  <c r="U82" i="1"/>
  <c r="CI82" i="1" s="1"/>
  <c r="U90" i="1"/>
  <c r="CI90" i="1" s="1"/>
  <c r="U98" i="1"/>
  <c r="U106" i="1"/>
  <c r="U114" i="1"/>
  <c r="CI114" i="1" s="1"/>
  <c r="U122" i="1"/>
  <c r="CI122" i="1" s="1"/>
  <c r="U130" i="1"/>
  <c r="U138" i="1"/>
  <c r="CI138" i="1" s="1"/>
  <c r="U146" i="1"/>
  <c r="CI146" i="1" s="1"/>
  <c r="U154" i="1"/>
  <c r="CI154" i="1" s="1"/>
  <c r="U162" i="1"/>
  <c r="CI162" i="1" s="1"/>
  <c r="U170" i="1"/>
  <c r="U178" i="1"/>
  <c r="CI178" i="1" s="1"/>
  <c r="U186" i="1"/>
  <c r="CI186" i="1" s="1"/>
  <c r="U194" i="1"/>
  <c r="CI194" i="1" s="1"/>
  <c r="U12" i="1"/>
  <c r="CI12" i="1" s="1"/>
  <c r="U14" i="1"/>
  <c r="CI14" i="1" s="1"/>
  <c r="U23" i="1"/>
  <c r="CI23" i="1" s="1"/>
  <c r="U34" i="1"/>
  <c r="U39" i="1"/>
  <c r="CI39" i="1" s="1"/>
  <c r="U47" i="1"/>
  <c r="U55" i="1"/>
  <c r="CI55" i="1" s="1"/>
  <c r="U63" i="1"/>
  <c r="CI63" i="1" s="1"/>
  <c r="U5" i="1"/>
  <c r="CI5" i="1" s="1"/>
  <c r="U16" i="1"/>
  <c r="CI16" i="1" s="1"/>
  <c r="U27" i="1"/>
  <c r="CI27" i="1" s="1"/>
  <c r="M193" i="1"/>
  <c r="V187" i="1"/>
  <c r="AG187" i="1" s="1"/>
  <c r="U182" i="1"/>
  <c r="M176" i="1"/>
  <c r="V170" i="1"/>
  <c r="AG170" i="1" s="1"/>
  <c r="M164" i="1"/>
  <c r="V158" i="1"/>
  <c r="AG158" i="1" s="1"/>
  <c r="U153" i="1"/>
  <c r="CI153" i="1" s="1"/>
  <c r="M147" i="1"/>
  <c r="U141" i="1"/>
  <c r="CI141" i="1" s="1"/>
  <c r="M135" i="1"/>
  <c r="V129" i="1"/>
  <c r="AG129" i="1" s="1"/>
  <c r="U120" i="1"/>
  <c r="M119" i="1"/>
  <c r="U111" i="1"/>
  <c r="CI111" i="1" s="1"/>
  <c r="U109" i="1"/>
  <c r="CI109" i="1" s="1"/>
  <c r="M108" i="1"/>
  <c r="U100" i="1"/>
  <c r="CI100" i="1" s="1"/>
  <c r="M99" i="1"/>
  <c r="V96" i="1"/>
  <c r="AG96" i="1" s="1"/>
  <c r="M95" i="1"/>
  <c r="M89" i="1"/>
  <c r="V64" i="1"/>
  <c r="AG64" i="1" s="1"/>
  <c r="V62" i="1"/>
  <c r="AG62" i="1" s="1"/>
  <c r="V60" i="1"/>
  <c r="AG60" i="1" s="1"/>
  <c r="M28" i="1"/>
  <c r="M23" i="1"/>
  <c r="M18" i="1"/>
  <c r="M6" i="1"/>
  <c r="G27" i="4" l="1" a="1"/>
  <c r="G27" i="4" s="1"/>
  <c r="F64" i="4" s="1"/>
  <c r="C58" i="4" a="1"/>
  <c r="BY165" i="1"/>
  <c r="CI165" i="1"/>
  <c r="CI57" i="1"/>
  <c r="AP127" i="1"/>
  <c r="CD163" i="1"/>
  <c r="AP47" i="1"/>
  <c r="CI47" i="1"/>
  <c r="AP84" i="1"/>
  <c r="AP96" i="1"/>
  <c r="AP45" i="1"/>
  <c r="CI62" i="1"/>
  <c r="BR184" i="1"/>
  <c r="AO239" i="1"/>
  <c r="AK124" i="1"/>
  <c r="X207" i="1"/>
  <c r="BT125" i="1"/>
  <c r="CI125" i="1"/>
  <c r="BT127" i="1"/>
  <c r="CI163" i="1"/>
  <c r="AC228" i="1"/>
  <c r="CF235" i="1"/>
  <c r="AF147" i="1"/>
  <c r="CC163" i="1"/>
  <c r="CC185" i="1"/>
  <c r="CI145" i="1"/>
  <c r="BT236" i="1"/>
  <c r="CI236" i="1"/>
  <c r="AI157" i="1"/>
  <c r="AP106" i="1"/>
  <c r="CI106" i="1"/>
  <c r="BY177" i="1"/>
  <c r="CI177" i="1"/>
  <c r="AP122" i="1"/>
  <c r="AQ79" i="1"/>
  <c r="CI64" i="1"/>
  <c r="AN163" i="1"/>
  <c r="AP207" i="1"/>
  <c r="BY156" i="1"/>
  <c r="CI156" i="1"/>
  <c r="AF161" i="1"/>
  <c r="CG235" i="1"/>
  <c r="BZ163" i="1"/>
  <c r="AD163" i="1"/>
  <c r="CI88" i="1"/>
  <c r="CI207" i="1"/>
  <c r="CC130" i="1"/>
  <c r="CI130" i="1"/>
  <c r="CI98" i="1"/>
  <c r="CI102" i="1"/>
  <c r="X30" i="1"/>
  <c r="AP85" i="1"/>
  <c r="AN223" i="1"/>
  <c r="X157" i="1"/>
  <c r="AI79" i="1"/>
  <c r="AN73" i="1"/>
  <c r="AF210" i="1"/>
  <c r="BU171" i="1"/>
  <c r="AE235" i="1"/>
  <c r="BW163" i="1"/>
  <c r="BW153" i="1"/>
  <c r="BM239" i="1"/>
  <c r="CI43" i="1"/>
  <c r="BT217" i="1"/>
  <c r="CI217" i="1"/>
  <c r="AP30" i="1"/>
  <c r="X223" i="1"/>
  <c r="AQ157" i="1"/>
  <c r="AL58" i="1"/>
  <c r="BX235" i="1"/>
  <c r="BT171" i="1"/>
  <c r="AC163" i="1"/>
  <c r="CG240" i="1"/>
  <c r="AF92" i="1"/>
  <c r="BQ204" i="1"/>
  <c r="CI198" i="1"/>
  <c r="AQ237" i="1"/>
  <c r="AQ57" i="1"/>
  <c r="CI95" i="1"/>
  <c r="CI21" i="1"/>
  <c r="AO30" i="1"/>
  <c r="AQ223" i="1"/>
  <c r="X189" i="1"/>
  <c r="AM207" i="1"/>
  <c r="AQ100" i="1"/>
  <c r="AI48" i="1"/>
  <c r="CI168" i="1"/>
  <c r="CI192" i="1"/>
  <c r="CI41" i="1"/>
  <c r="BW239" i="1"/>
  <c r="CF240" i="1"/>
  <c r="CI121" i="1"/>
  <c r="BT120" i="1"/>
  <c r="CI120" i="1"/>
  <c r="CI74" i="1"/>
  <c r="AP237" i="1"/>
  <c r="CI18" i="1"/>
  <c r="AP57" i="1"/>
  <c r="CI78" i="1"/>
  <c r="AN30" i="1"/>
  <c r="AM231" i="1"/>
  <c r="AP223" i="1"/>
  <c r="CI187" i="1"/>
  <c r="AF175" i="1"/>
  <c r="AF127" i="1"/>
  <c r="CD176" i="1"/>
  <c r="BT218" i="1"/>
  <c r="BT163" i="1"/>
  <c r="BU168" i="1"/>
  <c r="BY159" i="1"/>
  <c r="AC204" i="1"/>
  <c r="CI116" i="1"/>
  <c r="CI202" i="1"/>
  <c r="CI123" i="1"/>
  <c r="AP66" i="1"/>
  <c r="CI66" i="1"/>
  <c r="BT204" i="1"/>
  <c r="CI204" i="1"/>
  <c r="AO237" i="1"/>
  <c r="CI155" i="1"/>
  <c r="CI30" i="1"/>
  <c r="AM30" i="1"/>
  <c r="X201" i="1"/>
  <c r="AQ168" i="1"/>
  <c r="AN204" i="1"/>
  <c r="AL223" i="1"/>
  <c r="BS200" i="1"/>
  <c r="BZ219" i="1"/>
  <c r="CF175" i="1"/>
  <c r="BY210" i="1"/>
  <c r="BY175" i="1"/>
  <c r="CI150" i="1"/>
  <c r="BY127" i="1"/>
  <c r="CC176" i="1"/>
  <c r="AC177" i="1"/>
  <c r="AP58" i="1"/>
  <c r="CI58" i="1"/>
  <c r="AN237" i="1"/>
  <c r="AP75" i="1"/>
  <c r="CI75" i="1"/>
  <c r="AQ60" i="1"/>
  <c r="AJ30" i="1"/>
  <c r="AP210" i="1"/>
  <c r="AI201" i="1"/>
  <c r="X217" i="1"/>
  <c r="AQ185" i="1"/>
  <c r="AK162" i="1"/>
  <c r="AQ196" i="1"/>
  <c r="BR200" i="1"/>
  <c r="BY219" i="1"/>
  <c r="CD240" i="1"/>
  <c r="BT158" i="1"/>
  <c r="CI158" i="1"/>
  <c r="CI119" i="1"/>
  <c r="CG190" i="1"/>
  <c r="CF218" i="1"/>
  <c r="CI129" i="1"/>
  <c r="AP34" i="1"/>
  <c r="CI34" i="1"/>
  <c r="CI182" i="1"/>
  <c r="CI131" i="1"/>
  <c r="AM237" i="1"/>
  <c r="CI79" i="1"/>
  <c r="CI6" i="1"/>
  <c r="AQ82" i="1"/>
  <c r="AI30" i="1"/>
  <c r="AP52" i="1"/>
  <c r="AM201" i="1"/>
  <c r="BS184" i="1"/>
  <c r="AQ217" i="1"/>
  <c r="AP185" i="1"/>
  <c r="AJ169" i="1"/>
  <c r="BY200" i="1"/>
  <c r="CI200" i="1"/>
  <c r="BT210" i="1"/>
  <c r="BQ200" i="1"/>
  <c r="CC240" i="1"/>
  <c r="BY218" i="1"/>
  <c r="CB220" i="1"/>
  <c r="BZ190" i="1"/>
  <c r="CF190" i="1"/>
  <c r="CD190" i="1"/>
  <c r="BU184" i="1"/>
  <c r="BZ164" i="1"/>
  <c r="AF159" i="1"/>
  <c r="CI171" i="1"/>
  <c r="CI188" i="1"/>
  <c r="CI170" i="1"/>
  <c r="AL237" i="1"/>
  <c r="CI44" i="1"/>
  <c r="AP133" i="1"/>
  <c r="AL184" i="1"/>
  <c r="AI217" i="1"/>
  <c r="AM146" i="1"/>
  <c r="BU200" i="1"/>
  <c r="BY216" i="1"/>
  <c r="BT195" i="1"/>
  <c r="BY190" i="1"/>
  <c r="AE190" i="1"/>
  <c r="CC190" i="1"/>
  <c r="CD130" i="1"/>
  <c r="CD164" i="1"/>
  <c r="CI115" i="1"/>
  <c r="CI135" i="1"/>
  <c r="CI164" i="1"/>
  <c r="CI235" i="1"/>
  <c r="BT136" i="1"/>
  <c r="CI136" i="1"/>
  <c r="BY220" i="1"/>
  <c r="CI220" i="1"/>
  <c r="BT143" i="1"/>
  <c r="CI143" i="1"/>
  <c r="AK237" i="1"/>
  <c r="CI11" i="1"/>
  <c r="AQ90" i="1"/>
  <c r="X40" i="1"/>
  <c r="CB163" i="1"/>
  <c r="BZ231" i="1"/>
  <c r="BT134" i="1"/>
  <c r="CI173" i="1"/>
  <c r="CF222" i="1"/>
  <c r="BX216" i="1"/>
  <c r="BR236" i="1"/>
  <c r="BX190" i="1"/>
  <c r="AF88" i="1"/>
  <c r="BZ208" i="1"/>
  <c r="CI10" i="1"/>
  <c r="BQ184" i="1"/>
  <c r="AY139" i="1"/>
  <c r="BW231" i="1"/>
  <c r="AF222" i="1"/>
  <c r="BT208" i="1"/>
  <c r="CI208" i="1"/>
  <c r="CC161" i="1"/>
  <c r="BQ236" i="1"/>
  <c r="CC148" i="1"/>
  <c r="CI148" i="1"/>
  <c r="BT228" i="1"/>
  <c r="CI228" i="1"/>
  <c r="AP60" i="1"/>
  <c r="AQ155" i="1"/>
  <c r="AQ169" i="1"/>
  <c r="BY205" i="1"/>
  <c r="AC231" i="1"/>
  <c r="CI117" i="1"/>
  <c r="CI169" i="1"/>
  <c r="BR240" i="1"/>
  <c r="AF198" i="1"/>
  <c r="CC147" i="1"/>
  <c r="BZ168" i="1"/>
  <c r="CB168" i="1"/>
  <c r="CI151" i="1"/>
  <c r="CI3" i="1"/>
  <c r="CI105" i="1"/>
  <c r="CI221" i="1"/>
  <c r="CI140" i="1"/>
  <c r="CI238" i="1"/>
  <c r="CI71" i="1"/>
  <c r="CI196" i="1"/>
  <c r="CI87" i="1"/>
  <c r="AP107" i="1"/>
  <c r="CI29" i="1"/>
  <c r="AP219" i="1"/>
  <c r="AN194" i="1"/>
  <c r="CI110" i="1"/>
  <c r="CD168" i="1"/>
  <c r="BU139" i="1"/>
  <c r="CI157" i="1"/>
  <c r="CI176" i="1"/>
  <c r="CI226" i="1"/>
  <c r="CI99" i="1"/>
  <c r="AF20" i="1"/>
  <c r="AF160" i="1"/>
  <c r="AF241" i="1"/>
  <c r="AF54" i="1"/>
  <c r="AF184" i="1"/>
  <c r="AF44" i="1"/>
  <c r="AF61" i="1"/>
  <c r="AQ111" i="1"/>
  <c r="AF38" i="1"/>
  <c r="AF24" i="1"/>
  <c r="AF62" i="1"/>
  <c r="AB122" i="1"/>
  <c r="BT122" i="1"/>
  <c r="BQ122" i="1"/>
  <c r="BR122" i="1"/>
  <c r="BS122" i="1"/>
  <c r="BU122" i="1"/>
  <c r="AA178" i="1"/>
  <c r="BM178" i="1"/>
  <c r="BN178" i="1"/>
  <c r="BO178" i="1"/>
  <c r="BJ178" i="1"/>
  <c r="BK178" i="1"/>
  <c r="BL178" i="1"/>
  <c r="AA60" i="1"/>
  <c r="BJ60" i="1"/>
  <c r="BK60" i="1"/>
  <c r="BL60" i="1"/>
  <c r="BM60" i="1"/>
  <c r="BN60" i="1"/>
  <c r="BO60" i="1"/>
  <c r="AA22" i="1"/>
  <c r="BL22" i="1"/>
  <c r="BM22" i="1"/>
  <c r="BN22" i="1"/>
  <c r="BO22" i="1"/>
  <c r="BJ22" i="1"/>
  <c r="BK22" i="1"/>
  <c r="AA76" i="1"/>
  <c r="BJ76" i="1"/>
  <c r="BK76" i="1"/>
  <c r="BL76" i="1"/>
  <c r="BM76" i="1"/>
  <c r="BN76" i="1"/>
  <c r="BO76" i="1"/>
  <c r="AA123" i="1"/>
  <c r="BN123" i="1"/>
  <c r="BO123" i="1"/>
  <c r="BJ123" i="1"/>
  <c r="BK123" i="1"/>
  <c r="BL123" i="1"/>
  <c r="BM123" i="1"/>
  <c r="AA110" i="1"/>
  <c r="BL110" i="1"/>
  <c r="BM110" i="1"/>
  <c r="BN110" i="1"/>
  <c r="BO110" i="1"/>
  <c r="BJ110" i="1"/>
  <c r="BK110" i="1"/>
  <c r="AA152" i="1"/>
  <c r="BJ152" i="1"/>
  <c r="BK152" i="1"/>
  <c r="BL152" i="1"/>
  <c r="BM152" i="1"/>
  <c r="BN152" i="1"/>
  <c r="BO152" i="1"/>
  <c r="AA85" i="1"/>
  <c r="BO85" i="1"/>
  <c r="BJ85" i="1"/>
  <c r="BK85" i="1"/>
  <c r="BL85" i="1"/>
  <c r="BM85" i="1"/>
  <c r="BN85" i="1"/>
  <c r="AA83" i="1"/>
  <c r="BN83" i="1"/>
  <c r="BO83" i="1"/>
  <c r="BJ83" i="1"/>
  <c r="BK83" i="1"/>
  <c r="BL83" i="1"/>
  <c r="BM83" i="1"/>
  <c r="AA20" i="1"/>
  <c r="BJ20" i="1"/>
  <c r="BK20" i="1"/>
  <c r="BL20" i="1"/>
  <c r="BM20" i="1"/>
  <c r="BN20" i="1"/>
  <c r="BO20" i="1"/>
  <c r="AA7" i="1"/>
  <c r="BO7" i="1"/>
  <c r="BJ7" i="1"/>
  <c r="BK7" i="1"/>
  <c r="BL7" i="1"/>
  <c r="BM7" i="1"/>
  <c r="BN7" i="1"/>
  <c r="Z238" i="1"/>
  <c r="BE238" i="1"/>
  <c r="BF238" i="1"/>
  <c r="BB238" i="1"/>
  <c r="BC238" i="1"/>
  <c r="BD238" i="1"/>
  <c r="BG238" i="1"/>
  <c r="BH238" i="1"/>
  <c r="AE157" i="1"/>
  <c r="CF157" i="1"/>
  <c r="CG157" i="1"/>
  <c r="AA240" i="1"/>
  <c r="BJ240" i="1"/>
  <c r="BK240" i="1"/>
  <c r="BL240" i="1"/>
  <c r="BM240" i="1"/>
  <c r="BN240" i="1"/>
  <c r="BO240" i="1"/>
  <c r="AB98" i="1"/>
  <c r="BS98" i="1"/>
  <c r="BT98" i="1"/>
  <c r="BU98" i="1"/>
  <c r="BQ98" i="1"/>
  <c r="BR98" i="1"/>
  <c r="AB86" i="1"/>
  <c r="BQ86" i="1"/>
  <c r="BS86" i="1"/>
  <c r="BT86" i="1"/>
  <c r="BR86" i="1"/>
  <c r="BU86" i="1"/>
  <c r="AB123" i="1"/>
  <c r="BR123" i="1"/>
  <c r="BQ123" i="1"/>
  <c r="BS123" i="1"/>
  <c r="BT123" i="1"/>
  <c r="BU123" i="1"/>
  <c r="AB99" i="1"/>
  <c r="BQ99" i="1"/>
  <c r="BR99" i="1"/>
  <c r="BS99" i="1"/>
  <c r="BT99" i="1"/>
  <c r="BU99" i="1"/>
  <c r="AB46" i="1"/>
  <c r="BU46" i="1"/>
  <c r="BQ46" i="1"/>
  <c r="BR46" i="1"/>
  <c r="BS46" i="1"/>
  <c r="BT46" i="1"/>
  <c r="AB227" i="1"/>
  <c r="BT227" i="1"/>
  <c r="BU227" i="1"/>
  <c r="BQ227" i="1"/>
  <c r="BR227" i="1"/>
  <c r="BS227" i="1"/>
  <c r="AB69" i="1"/>
  <c r="BT69" i="1"/>
  <c r="BU69" i="1"/>
  <c r="BR69" i="1"/>
  <c r="BS69" i="1"/>
  <c r="BQ69" i="1"/>
  <c r="AB31" i="1"/>
  <c r="BR31" i="1"/>
  <c r="BS31" i="1"/>
  <c r="BQ31" i="1"/>
  <c r="BT31" i="1"/>
  <c r="BU31" i="1"/>
  <c r="AB148" i="1"/>
  <c r="BR148" i="1"/>
  <c r="BU148" i="1"/>
  <c r="BS148" i="1"/>
  <c r="BT148" i="1"/>
  <c r="BQ148" i="1"/>
  <c r="AB27" i="1"/>
  <c r="BQ27" i="1"/>
  <c r="BR27" i="1"/>
  <c r="BT27" i="1"/>
  <c r="BU27" i="1"/>
  <c r="BS27" i="1"/>
  <c r="AD66" i="1"/>
  <c r="CD66" i="1"/>
  <c r="CB66" i="1"/>
  <c r="CC66" i="1"/>
  <c r="AD116" i="1"/>
  <c r="CB116" i="1"/>
  <c r="CC116" i="1"/>
  <c r="CD116" i="1"/>
  <c r="AD21" i="1"/>
  <c r="CB21" i="1"/>
  <c r="CC21" i="1"/>
  <c r="CD21" i="1"/>
  <c r="AD140" i="1"/>
  <c r="CD140" i="1"/>
  <c r="CB140" i="1"/>
  <c r="CC140" i="1"/>
  <c r="AD69" i="1"/>
  <c r="CB69" i="1"/>
  <c r="CC69" i="1"/>
  <c r="CD69" i="1"/>
  <c r="AD128" i="1"/>
  <c r="CB128" i="1"/>
  <c r="CC128" i="1"/>
  <c r="CD128" i="1"/>
  <c r="AD54" i="1"/>
  <c r="CB54" i="1"/>
  <c r="CC54" i="1"/>
  <c r="CD54" i="1"/>
  <c r="AD7" i="1"/>
  <c r="CB7" i="1"/>
  <c r="CC7" i="1"/>
  <c r="CD7" i="1"/>
  <c r="AD151" i="1"/>
  <c r="CB151" i="1"/>
  <c r="CC151" i="1"/>
  <c r="CD151" i="1"/>
  <c r="AD22" i="1"/>
  <c r="CB22" i="1"/>
  <c r="CC22" i="1"/>
  <c r="CD22" i="1"/>
  <c r="AA150" i="1"/>
  <c r="BL150" i="1"/>
  <c r="BM150" i="1"/>
  <c r="BN150" i="1"/>
  <c r="BO150" i="1"/>
  <c r="BJ150" i="1"/>
  <c r="BK150" i="1"/>
  <c r="AC187" i="1"/>
  <c r="BY187" i="1"/>
  <c r="BZ187" i="1"/>
  <c r="BW187" i="1"/>
  <c r="BX187" i="1"/>
  <c r="AC102" i="1"/>
  <c r="BZ102" i="1"/>
  <c r="BX102" i="1"/>
  <c r="BY102" i="1"/>
  <c r="BW102" i="1"/>
  <c r="AC66" i="1"/>
  <c r="BW66" i="1"/>
  <c r="BX66" i="1"/>
  <c r="BY66" i="1"/>
  <c r="BZ66" i="1"/>
  <c r="AC103" i="1"/>
  <c r="BW103" i="1"/>
  <c r="BX103" i="1"/>
  <c r="BY103" i="1"/>
  <c r="BZ103" i="1"/>
  <c r="AC63" i="1"/>
  <c r="BY63" i="1"/>
  <c r="BZ63" i="1"/>
  <c r="BW63" i="1"/>
  <c r="BX63" i="1"/>
  <c r="AC50" i="1"/>
  <c r="BY50" i="1"/>
  <c r="BZ50" i="1"/>
  <c r="BW50" i="1"/>
  <c r="BX50" i="1"/>
  <c r="AC230" i="1"/>
  <c r="BW230" i="1"/>
  <c r="BX230" i="1"/>
  <c r="BY230" i="1"/>
  <c r="BZ230" i="1"/>
  <c r="AC35" i="1"/>
  <c r="BY35" i="1"/>
  <c r="BZ35" i="1"/>
  <c r="BW35" i="1"/>
  <c r="BX35" i="1"/>
  <c r="AC217" i="1"/>
  <c r="BW217" i="1"/>
  <c r="BX217" i="1"/>
  <c r="BY217" i="1"/>
  <c r="BZ217" i="1"/>
  <c r="AC49" i="1"/>
  <c r="BW49" i="1"/>
  <c r="BX49" i="1"/>
  <c r="BZ49" i="1"/>
  <c r="BY49" i="1"/>
  <c r="AC36" i="1"/>
  <c r="BW36" i="1"/>
  <c r="BX36" i="1"/>
  <c r="BY36" i="1"/>
  <c r="BZ36" i="1"/>
  <c r="AE100" i="1"/>
  <c r="CF100" i="1"/>
  <c r="CG100" i="1"/>
  <c r="AE51" i="1"/>
  <c r="CG51" i="1"/>
  <c r="CF51" i="1"/>
  <c r="AE101" i="1"/>
  <c r="CF101" i="1"/>
  <c r="CG101" i="1"/>
  <c r="AE48" i="1"/>
  <c r="CF48" i="1"/>
  <c r="CG48" i="1"/>
  <c r="AE65" i="1"/>
  <c r="CF65" i="1"/>
  <c r="CG65" i="1"/>
  <c r="AE13" i="1"/>
  <c r="CF13" i="1"/>
  <c r="CG13" i="1"/>
  <c r="AE189" i="1"/>
  <c r="CF189" i="1"/>
  <c r="CG189" i="1"/>
  <c r="AE212" i="1"/>
  <c r="CF212" i="1"/>
  <c r="CG212" i="1"/>
  <c r="AE44" i="1"/>
  <c r="CF44" i="1"/>
  <c r="CG44" i="1"/>
  <c r="AE47" i="1"/>
  <c r="CF47" i="1"/>
  <c r="CG47" i="1"/>
  <c r="Z241" i="1"/>
  <c r="BB241" i="1"/>
  <c r="BC241" i="1"/>
  <c r="BD241" i="1"/>
  <c r="BE241" i="1"/>
  <c r="BF241" i="1"/>
  <c r="BG241" i="1"/>
  <c r="BH241" i="1"/>
  <c r="Z174" i="1"/>
  <c r="BE174" i="1"/>
  <c r="BF174" i="1"/>
  <c r="BB174" i="1"/>
  <c r="BC174" i="1"/>
  <c r="BD174" i="1"/>
  <c r="BG174" i="1"/>
  <c r="BH174" i="1"/>
  <c r="Z60" i="1"/>
  <c r="BB60" i="1"/>
  <c r="BC60" i="1"/>
  <c r="BD60" i="1"/>
  <c r="BE60" i="1"/>
  <c r="BF60" i="1"/>
  <c r="BG60" i="1"/>
  <c r="BH60" i="1"/>
  <c r="Z34" i="1"/>
  <c r="BG34" i="1"/>
  <c r="BH34" i="1"/>
  <c r="BB34" i="1"/>
  <c r="BC34" i="1"/>
  <c r="BD34" i="1"/>
  <c r="BE34" i="1"/>
  <c r="BF34" i="1"/>
  <c r="Z88" i="1"/>
  <c r="BC88" i="1"/>
  <c r="BD88" i="1"/>
  <c r="BE88" i="1"/>
  <c r="BF88" i="1"/>
  <c r="BG88" i="1"/>
  <c r="BH88" i="1"/>
  <c r="BB88" i="1"/>
  <c r="Z149" i="1"/>
  <c r="BB149" i="1"/>
  <c r="BC149" i="1"/>
  <c r="BD149" i="1"/>
  <c r="BE149" i="1"/>
  <c r="BF149" i="1"/>
  <c r="BG149" i="1"/>
  <c r="BH149" i="1"/>
  <c r="Z171" i="1"/>
  <c r="BB171" i="1"/>
  <c r="BG171" i="1"/>
  <c r="BH171" i="1"/>
  <c r="BC171" i="1"/>
  <c r="BD171" i="1"/>
  <c r="BE171" i="1"/>
  <c r="BF171" i="1"/>
  <c r="Z99" i="1"/>
  <c r="BB99" i="1"/>
  <c r="BC99" i="1"/>
  <c r="BD99" i="1"/>
  <c r="BE99" i="1"/>
  <c r="BF99" i="1"/>
  <c r="BG99" i="1"/>
  <c r="BH99" i="1"/>
  <c r="Z52" i="1"/>
  <c r="BG52" i="1"/>
  <c r="BH52" i="1"/>
  <c r="BB52" i="1"/>
  <c r="BC52" i="1"/>
  <c r="BD52" i="1"/>
  <c r="BE52" i="1"/>
  <c r="BF52" i="1"/>
  <c r="Z33" i="1"/>
  <c r="BB33" i="1"/>
  <c r="BC33" i="1"/>
  <c r="BD33" i="1"/>
  <c r="BE33" i="1"/>
  <c r="BF33" i="1"/>
  <c r="BG33" i="1"/>
  <c r="BH33" i="1"/>
  <c r="Z161" i="1"/>
  <c r="BB161" i="1"/>
  <c r="BC161" i="1"/>
  <c r="BD161" i="1"/>
  <c r="BE161" i="1"/>
  <c r="BF161" i="1"/>
  <c r="BG161" i="1"/>
  <c r="BH161" i="1"/>
  <c r="Z32" i="1"/>
  <c r="BE32" i="1"/>
  <c r="BF32" i="1"/>
  <c r="BD32" i="1"/>
  <c r="BG32" i="1"/>
  <c r="BH32" i="1"/>
  <c r="BB32" i="1"/>
  <c r="BC32" i="1"/>
  <c r="AE153" i="1"/>
  <c r="CF153" i="1"/>
  <c r="CG153" i="1"/>
  <c r="AE146" i="1"/>
  <c r="CF146" i="1"/>
  <c r="CG146" i="1"/>
  <c r="Z122" i="1"/>
  <c r="BB122" i="1"/>
  <c r="BC122" i="1"/>
  <c r="BD122" i="1"/>
  <c r="BE122" i="1"/>
  <c r="BF122" i="1"/>
  <c r="BG122" i="1"/>
  <c r="BH122" i="1"/>
  <c r="AB144" i="1"/>
  <c r="BT144" i="1"/>
  <c r="BQ144" i="1"/>
  <c r="BR144" i="1"/>
  <c r="BS144" i="1"/>
  <c r="BU144" i="1"/>
  <c r="AB234" i="1"/>
  <c r="BQ234" i="1"/>
  <c r="BR234" i="1"/>
  <c r="BS234" i="1"/>
  <c r="BT234" i="1"/>
  <c r="BU234" i="1"/>
  <c r="AB209" i="1"/>
  <c r="BQ209" i="1"/>
  <c r="BR209" i="1"/>
  <c r="BS209" i="1"/>
  <c r="BT209" i="1"/>
  <c r="BU209" i="1"/>
  <c r="AC182" i="1"/>
  <c r="BW182" i="1"/>
  <c r="BX182" i="1"/>
  <c r="BZ182" i="1"/>
  <c r="BY182" i="1"/>
  <c r="AE234" i="1"/>
  <c r="CF234" i="1"/>
  <c r="CG234" i="1"/>
  <c r="BR151" i="1"/>
  <c r="AF237" i="1"/>
  <c r="AD228" i="1"/>
  <c r="CB228" i="1"/>
  <c r="CC228" i="1"/>
  <c r="CD228" i="1"/>
  <c r="AF132" i="1"/>
  <c r="AF137" i="1"/>
  <c r="AF41" i="1"/>
  <c r="CD165" i="1"/>
  <c r="CC220" i="1"/>
  <c r="AA126" i="1"/>
  <c r="BL126" i="1"/>
  <c r="BM126" i="1"/>
  <c r="BN126" i="1"/>
  <c r="BO126" i="1"/>
  <c r="BJ126" i="1"/>
  <c r="BK126" i="1"/>
  <c r="CD120" i="1"/>
  <c r="AA195" i="1"/>
  <c r="BN195" i="1"/>
  <c r="BO195" i="1"/>
  <c r="BJ195" i="1"/>
  <c r="BK195" i="1"/>
  <c r="BL195" i="1"/>
  <c r="BM195" i="1"/>
  <c r="BZ172" i="1"/>
  <c r="BU143" i="1"/>
  <c r="CB153" i="1"/>
  <c r="AA131" i="1"/>
  <c r="BN131" i="1"/>
  <c r="BO131" i="1"/>
  <c r="BJ131" i="1"/>
  <c r="BK131" i="1"/>
  <c r="BL131" i="1"/>
  <c r="BM131" i="1"/>
  <c r="AF32" i="1"/>
  <c r="AF201" i="1"/>
  <c r="AF56" i="1"/>
  <c r="AF46" i="1"/>
  <c r="AF4" i="1"/>
  <c r="AF40" i="1"/>
  <c r="AQ71" i="1"/>
  <c r="AF64" i="1"/>
  <c r="AB129" i="1"/>
  <c r="BU129" i="1"/>
  <c r="BR129" i="1"/>
  <c r="BS129" i="1"/>
  <c r="BT129" i="1"/>
  <c r="BQ129" i="1"/>
  <c r="AC180" i="1"/>
  <c r="BW180" i="1"/>
  <c r="BX180" i="1"/>
  <c r="BY180" i="1"/>
  <c r="BZ180" i="1"/>
  <c r="Z196" i="1"/>
  <c r="BD196" i="1"/>
  <c r="BE196" i="1"/>
  <c r="BF196" i="1"/>
  <c r="BG196" i="1"/>
  <c r="BH196" i="1"/>
  <c r="BB196" i="1"/>
  <c r="BC196" i="1"/>
  <c r="AA58" i="1"/>
  <c r="BJ58" i="1"/>
  <c r="BK58" i="1"/>
  <c r="BL58" i="1"/>
  <c r="BM58" i="1"/>
  <c r="BN58" i="1"/>
  <c r="BO58" i="1"/>
  <c r="AA17" i="1"/>
  <c r="BJ17" i="1"/>
  <c r="BK17" i="1"/>
  <c r="BL17" i="1"/>
  <c r="BM17" i="1"/>
  <c r="BN17" i="1"/>
  <c r="BO17" i="1"/>
  <c r="AA19" i="1"/>
  <c r="BN19" i="1"/>
  <c r="BO19" i="1"/>
  <c r="BJ19" i="1"/>
  <c r="BK19" i="1"/>
  <c r="BL19" i="1"/>
  <c r="BM19" i="1"/>
  <c r="AA112" i="1"/>
  <c r="BJ112" i="1"/>
  <c r="BK112" i="1"/>
  <c r="BL112" i="1"/>
  <c r="BM112" i="1"/>
  <c r="BN112" i="1"/>
  <c r="BO112" i="1"/>
  <c r="AA108" i="1"/>
  <c r="BJ108" i="1"/>
  <c r="BK108" i="1"/>
  <c r="BL108" i="1"/>
  <c r="BM108" i="1"/>
  <c r="BN108" i="1"/>
  <c r="BO108" i="1"/>
  <c r="AA140" i="1"/>
  <c r="BJ140" i="1"/>
  <c r="BK140" i="1"/>
  <c r="BL140" i="1"/>
  <c r="BN140" i="1"/>
  <c r="BO140" i="1"/>
  <c r="BM140" i="1"/>
  <c r="AA79" i="1"/>
  <c r="BK79" i="1"/>
  <c r="BL79" i="1"/>
  <c r="BM79" i="1"/>
  <c r="BN79" i="1"/>
  <c r="BO79" i="1"/>
  <c r="BJ79" i="1"/>
  <c r="AA77" i="1"/>
  <c r="BJ77" i="1"/>
  <c r="BK77" i="1"/>
  <c r="BL77" i="1"/>
  <c r="BM77" i="1"/>
  <c r="BN77" i="1"/>
  <c r="BO77" i="1"/>
  <c r="AA9" i="1"/>
  <c r="BJ9" i="1"/>
  <c r="BK9" i="1"/>
  <c r="BL9" i="1"/>
  <c r="BM9" i="1"/>
  <c r="BN9" i="1"/>
  <c r="BO9" i="1"/>
  <c r="AA32" i="1"/>
  <c r="BM32" i="1"/>
  <c r="BN32" i="1"/>
  <c r="BO32" i="1"/>
  <c r="BJ32" i="1"/>
  <c r="BK32" i="1"/>
  <c r="BL32" i="1"/>
  <c r="AC240" i="1"/>
  <c r="BW240" i="1"/>
  <c r="BX240" i="1"/>
  <c r="BY240" i="1"/>
  <c r="BZ240" i="1"/>
  <c r="AC211" i="1"/>
  <c r="BY211" i="1"/>
  <c r="BZ211" i="1"/>
  <c r="BW211" i="1"/>
  <c r="BX211" i="1"/>
  <c r="AA242" i="1"/>
  <c r="BJ242" i="1"/>
  <c r="BK242" i="1"/>
  <c r="BL242" i="1"/>
  <c r="BM242" i="1"/>
  <c r="BN242" i="1"/>
  <c r="BO242" i="1"/>
  <c r="AB34" i="1"/>
  <c r="BS34" i="1"/>
  <c r="BT34" i="1"/>
  <c r="BQ34" i="1"/>
  <c r="BR34" i="1"/>
  <c r="BU34" i="1"/>
  <c r="AB80" i="1"/>
  <c r="BS80" i="1"/>
  <c r="BT80" i="1"/>
  <c r="BQ80" i="1"/>
  <c r="BR80" i="1"/>
  <c r="BU80" i="1"/>
  <c r="AB112" i="1"/>
  <c r="BQ112" i="1"/>
  <c r="BR112" i="1"/>
  <c r="BS112" i="1"/>
  <c r="BT112" i="1"/>
  <c r="BU112" i="1"/>
  <c r="AB95" i="1"/>
  <c r="BR95" i="1"/>
  <c r="BS95" i="1"/>
  <c r="BQ95" i="1"/>
  <c r="BT95" i="1"/>
  <c r="BU95" i="1"/>
  <c r="BU3" i="1"/>
  <c r="BQ3" i="1"/>
  <c r="BR3" i="1"/>
  <c r="BS3" i="1"/>
  <c r="BT3" i="1"/>
  <c r="AB203" i="1"/>
  <c r="BR203" i="1"/>
  <c r="BS203" i="1"/>
  <c r="BT203" i="1"/>
  <c r="BU203" i="1"/>
  <c r="BQ203" i="1"/>
  <c r="AB67" i="1"/>
  <c r="BQ67" i="1"/>
  <c r="BR67" i="1"/>
  <c r="BS67" i="1"/>
  <c r="BT67" i="1"/>
  <c r="BU67" i="1"/>
  <c r="AB20" i="1"/>
  <c r="BU20" i="1"/>
  <c r="BQ20" i="1"/>
  <c r="BR20" i="1"/>
  <c r="BS20" i="1"/>
  <c r="BT20" i="1"/>
  <c r="AB140" i="1"/>
  <c r="BQ140" i="1"/>
  <c r="BR140" i="1"/>
  <c r="BS140" i="1"/>
  <c r="BT140" i="1"/>
  <c r="BU140" i="1"/>
  <c r="AB19" i="1"/>
  <c r="BQ19" i="1"/>
  <c r="BR19" i="1"/>
  <c r="BS19" i="1"/>
  <c r="BT19" i="1"/>
  <c r="BU19" i="1"/>
  <c r="AD64" i="1"/>
  <c r="CB64" i="1"/>
  <c r="CC64" i="1"/>
  <c r="CD64" i="1"/>
  <c r="AD114" i="1"/>
  <c r="CB114" i="1"/>
  <c r="CC114" i="1"/>
  <c r="CD114" i="1"/>
  <c r="AD9" i="1"/>
  <c r="CB9" i="1"/>
  <c r="CC9" i="1"/>
  <c r="CD9" i="1"/>
  <c r="AD108" i="1"/>
  <c r="CB108" i="1"/>
  <c r="CC108" i="1"/>
  <c r="CD108" i="1"/>
  <c r="AD67" i="1"/>
  <c r="CD67" i="1"/>
  <c r="CB67" i="1"/>
  <c r="CC67" i="1"/>
  <c r="AD238" i="1"/>
  <c r="CB238" i="1"/>
  <c r="CC238" i="1"/>
  <c r="CD238" i="1"/>
  <c r="AD117" i="1"/>
  <c r="CC117" i="1"/>
  <c r="CD117" i="1"/>
  <c r="CB117" i="1"/>
  <c r="AD68" i="1"/>
  <c r="CB68" i="1"/>
  <c r="CC68" i="1"/>
  <c r="CD68" i="1"/>
  <c r="AD143" i="1"/>
  <c r="CB143" i="1"/>
  <c r="CC143" i="1"/>
  <c r="CD143" i="1"/>
  <c r="AD14" i="1"/>
  <c r="CC14" i="1"/>
  <c r="CD14" i="1"/>
  <c r="CB14" i="1"/>
  <c r="Z155" i="1"/>
  <c r="BH155" i="1"/>
  <c r="BD155" i="1"/>
  <c r="BE155" i="1"/>
  <c r="BB155" i="1"/>
  <c r="BC155" i="1"/>
  <c r="BF155" i="1"/>
  <c r="BG155" i="1"/>
  <c r="AC32" i="1"/>
  <c r="BY32" i="1"/>
  <c r="BZ32" i="1"/>
  <c r="BW32" i="1"/>
  <c r="BX32" i="1"/>
  <c r="AC64" i="1"/>
  <c r="BY64" i="1"/>
  <c r="BZ64" i="1"/>
  <c r="BW64" i="1"/>
  <c r="BX64" i="1"/>
  <c r="AC78" i="1"/>
  <c r="BW78" i="1"/>
  <c r="BX78" i="1"/>
  <c r="BY78" i="1"/>
  <c r="BZ78" i="1"/>
  <c r="AC61" i="1"/>
  <c r="BW61" i="1"/>
  <c r="BY61" i="1"/>
  <c r="BX61" i="1"/>
  <c r="BZ61" i="1"/>
  <c r="AC48" i="1"/>
  <c r="BW48" i="1"/>
  <c r="BX48" i="1"/>
  <c r="BY48" i="1"/>
  <c r="BZ48" i="1"/>
  <c r="AC222" i="1"/>
  <c r="BW222" i="1"/>
  <c r="BX222" i="1"/>
  <c r="BY222" i="1"/>
  <c r="BZ222" i="1"/>
  <c r="AC152" i="1"/>
  <c r="BW152" i="1"/>
  <c r="BX152" i="1"/>
  <c r="BY152" i="1"/>
  <c r="BZ152" i="1"/>
  <c r="AC209" i="1"/>
  <c r="BW209" i="1"/>
  <c r="BX209" i="1"/>
  <c r="BY209" i="1"/>
  <c r="BZ209" i="1"/>
  <c r="AC41" i="1"/>
  <c r="BY41" i="1"/>
  <c r="BZ41" i="1"/>
  <c r="BW41" i="1"/>
  <c r="BX41" i="1"/>
  <c r="AC25" i="1"/>
  <c r="BY25" i="1"/>
  <c r="BZ25" i="1"/>
  <c r="BW25" i="1"/>
  <c r="BX25" i="1"/>
  <c r="AC242" i="1"/>
  <c r="BW242" i="1"/>
  <c r="BX242" i="1"/>
  <c r="BY242" i="1"/>
  <c r="BZ242" i="1"/>
  <c r="AE98" i="1"/>
  <c r="CF98" i="1"/>
  <c r="CG98" i="1"/>
  <c r="AE49" i="1"/>
  <c r="CF49" i="1"/>
  <c r="CG49" i="1"/>
  <c r="AE31" i="1"/>
  <c r="CF31" i="1"/>
  <c r="CG31" i="1"/>
  <c r="AE46" i="1"/>
  <c r="CF46" i="1"/>
  <c r="CG46" i="1"/>
  <c r="AE37" i="1"/>
  <c r="CF37" i="1"/>
  <c r="CG37" i="1"/>
  <c r="AE8" i="1"/>
  <c r="CF8" i="1"/>
  <c r="CG8" i="1"/>
  <c r="AE172" i="1"/>
  <c r="CF172" i="1"/>
  <c r="CG172" i="1"/>
  <c r="AE204" i="1"/>
  <c r="CF204" i="1"/>
  <c r="CG204" i="1"/>
  <c r="AE36" i="1"/>
  <c r="CF36" i="1"/>
  <c r="CG36" i="1"/>
  <c r="AE39" i="1"/>
  <c r="CF39" i="1"/>
  <c r="CG39" i="1"/>
  <c r="Z148" i="1"/>
  <c r="BB148" i="1"/>
  <c r="BC148" i="1"/>
  <c r="BD148" i="1"/>
  <c r="BE148" i="1"/>
  <c r="BF148" i="1"/>
  <c r="BG148" i="1"/>
  <c r="BH148" i="1"/>
  <c r="AE176" i="1"/>
  <c r="CF176" i="1"/>
  <c r="CG176" i="1"/>
  <c r="Z58" i="1"/>
  <c r="BF58" i="1"/>
  <c r="BG58" i="1"/>
  <c r="BH58" i="1"/>
  <c r="BB58" i="1"/>
  <c r="BC58" i="1"/>
  <c r="BD58" i="1"/>
  <c r="BE58" i="1"/>
  <c r="Z29" i="1"/>
  <c r="BG29" i="1"/>
  <c r="BH29" i="1"/>
  <c r="BB29" i="1"/>
  <c r="BC29" i="1"/>
  <c r="BD29" i="1"/>
  <c r="BE29" i="1"/>
  <c r="BF29" i="1"/>
  <c r="Z86" i="1"/>
  <c r="BB86" i="1"/>
  <c r="BC86" i="1"/>
  <c r="BD86" i="1"/>
  <c r="BE86" i="1"/>
  <c r="BF86" i="1"/>
  <c r="BG86" i="1"/>
  <c r="BH86" i="1"/>
  <c r="Z44" i="1"/>
  <c r="BB44" i="1"/>
  <c r="BC44" i="1"/>
  <c r="BD44" i="1"/>
  <c r="BE44" i="1"/>
  <c r="BF44" i="1"/>
  <c r="BG44" i="1"/>
  <c r="BH44" i="1"/>
  <c r="Z159" i="1"/>
  <c r="BE159" i="1"/>
  <c r="BF159" i="1"/>
  <c r="BG159" i="1"/>
  <c r="BH159" i="1"/>
  <c r="BB159" i="1"/>
  <c r="BD159" i="1"/>
  <c r="BC159" i="1"/>
  <c r="Z95" i="1"/>
  <c r="BC95" i="1"/>
  <c r="BD95" i="1"/>
  <c r="BE95" i="1"/>
  <c r="BF95" i="1"/>
  <c r="BB95" i="1"/>
  <c r="BG95" i="1"/>
  <c r="BH95" i="1"/>
  <c r="Z50" i="1"/>
  <c r="BG50" i="1"/>
  <c r="BH50" i="1"/>
  <c r="BF50" i="1"/>
  <c r="BB50" i="1"/>
  <c r="BC50" i="1"/>
  <c r="BD50" i="1"/>
  <c r="BE50" i="1"/>
  <c r="Z22" i="1"/>
  <c r="BB22" i="1"/>
  <c r="BC22" i="1"/>
  <c r="BD22" i="1"/>
  <c r="BE22" i="1"/>
  <c r="BF22" i="1"/>
  <c r="BG22" i="1"/>
  <c r="BH22" i="1"/>
  <c r="Z153" i="1"/>
  <c r="BF153" i="1"/>
  <c r="BG153" i="1"/>
  <c r="BE153" i="1"/>
  <c r="BH153" i="1"/>
  <c r="BC153" i="1"/>
  <c r="BD153" i="1"/>
  <c r="BB153" i="1"/>
  <c r="Z24" i="1"/>
  <c r="BF24" i="1"/>
  <c r="BG24" i="1"/>
  <c r="BH24" i="1"/>
  <c r="BB24" i="1"/>
  <c r="BC24" i="1"/>
  <c r="BD24" i="1"/>
  <c r="BE24" i="1"/>
  <c r="Z168" i="1"/>
  <c r="BB168" i="1"/>
  <c r="BC168" i="1"/>
  <c r="BD168" i="1"/>
  <c r="BE168" i="1"/>
  <c r="BF168" i="1"/>
  <c r="BH168" i="1"/>
  <c r="BG168" i="1"/>
  <c r="AE149" i="1"/>
  <c r="CF149" i="1"/>
  <c r="CG149" i="1"/>
  <c r="Z126" i="1"/>
  <c r="BC126" i="1"/>
  <c r="BD126" i="1"/>
  <c r="BG126" i="1"/>
  <c r="BH126" i="1"/>
  <c r="BF126" i="1"/>
  <c r="BB126" i="1"/>
  <c r="BE126" i="1"/>
  <c r="AB149" i="1"/>
  <c r="BT149" i="1"/>
  <c r="BU149" i="1"/>
  <c r="BQ149" i="1"/>
  <c r="BR149" i="1"/>
  <c r="BS149" i="1"/>
  <c r="AB226" i="1"/>
  <c r="BQ226" i="1"/>
  <c r="BR226" i="1"/>
  <c r="BS226" i="1"/>
  <c r="BT226" i="1"/>
  <c r="BU226" i="1"/>
  <c r="AC227" i="1"/>
  <c r="BW227" i="1"/>
  <c r="BX227" i="1"/>
  <c r="BZ227" i="1"/>
  <c r="BY227" i="1"/>
  <c r="AC158" i="1"/>
  <c r="BW158" i="1"/>
  <c r="BX158" i="1"/>
  <c r="BY158" i="1"/>
  <c r="BZ158" i="1"/>
  <c r="AF192" i="1"/>
  <c r="AE226" i="1"/>
  <c r="CF226" i="1"/>
  <c r="CG226" i="1"/>
  <c r="AA241" i="1"/>
  <c r="BJ241" i="1"/>
  <c r="BK241" i="1"/>
  <c r="BO241" i="1"/>
  <c r="BL241" i="1"/>
  <c r="BM241" i="1"/>
  <c r="BN241" i="1"/>
  <c r="AD216" i="1"/>
  <c r="CD216" i="1"/>
  <c r="CB216" i="1"/>
  <c r="CC216" i="1"/>
  <c r="AE197" i="1"/>
  <c r="CF197" i="1"/>
  <c r="CG197" i="1"/>
  <c r="AF183" i="1"/>
  <c r="AF187" i="1"/>
  <c r="BZ236" i="1"/>
  <c r="AA167" i="1"/>
  <c r="BO167" i="1"/>
  <c r="BJ167" i="1"/>
  <c r="BK167" i="1"/>
  <c r="BL167" i="1"/>
  <c r="BM167" i="1"/>
  <c r="BN167" i="1"/>
  <c r="CC165" i="1"/>
  <c r="AA218" i="1"/>
  <c r="BJ218" i="1"/>
  <c r="BK218" i="1"/>
  <c r="BL218" i="1"/>
  <c r="BM218" i="1"/>
  <c r="BN218" i="1"/>
  <c r="BO218" i="1"/>
  <c r="BW228" i="1"/>
  <c r="AA141" i="1"/>
  <c r="BJ141" i="1"/>
  <c r="BK141" i="1"/>
  <c r="BL141" i="1"/>
  <c r="BM141" i="1"/>
  <c r="BN141" i="1"/>
  <c r="BO141" i="1"/>
  <c r="BX163" i="1"/>
  <c r="AA200" i="1"/>
  <c r="BN200" i="1"/>
  <c r="BO200" i="1"/>
  <c r="BJ200" i="1"/>
  <c r="BK200" i="1"/>
  <c r="BL200" i="1"/>
  <c r="BM200" i="1"/>
  <c r="BS204" i="1"/>
  <c r="AA144" i="1"/>
  <c r="BN144" i="1"/>
  <c r="BO144" i="1"/>
  <c r="BJ144" i="1"/>
  <c r="BK144" i="1"/>
  <c r="BL144" i="1"/>
  <c r="BM144" i="1"/>
  <c r="BY204" i="1"/>
  <c r="AF172" i="1"/>
  <c r="AF71" i="1"/>
  <c r="AF196" i="1"/>
  <c r="AF48" i="1"/>
  <c r="AP71" i="1"/>
  <c r="Z132" i="1"/>
  <c r="BB132" i="1"/>
  <c r="BF132" i="1"/>
  <c r="BG132" i="1"/>
  <c r="BH132" i="1"/>
  <c r="BC132" i="1"/>
  <c r="BD132" i="1"/>
  <c r="BE132" i="1"/>
  <c r="AD182" i="1"/>
  <c r="CD182" i="1"/>
  <c r="CB182" i="1"/>
  <c r="CC182" i="1"/>
  <c r="AA56" i="1"/>
  <c r="BJ56" i="1"/>
  <c r="BK56" i="1"/>
  <c r="BL56" i="1"/>
  <c r="BM56" i="1"/>
  <c r="BN56" i="1"/>
  <c r="BO56" i="1"/>
  <c r="AA12" i="1"/>
  <c r="BJ12" i="1"/>
  <c r="BK12" i="1"/>
  <c r="BL12" i="1"/>
  <c r="BM12" i="1"/>
  <c r="BN12" i="1"/>
  <c r="BO12" i="1"/>
  <c r="AA14" i="1"/>
  <c r="BL14" i="1"/>
  <c r="BM14" i="1"/>
  <c r="BN14" i="1"/>
  <c r="BO14" i="1"/>
  <c r="BJ14" i="1"/>
  <c r="BK14" i="1"/>
  <c r="AA101" i="1"/>
  <c r="BJ101" i="1"/>
  <c r="BK101" i="1"/>
  <c r="BL101" i="1"/>
  <c r="BM101" i="1"/>
  <c r="BN101" i="1"/>
  <c r="BO101" i="1"/>
  <c r="AA99" i="1"/>
  <c r="BN99" i="1"/>
  <c r="BO99" i="1"/>
  <c r="BJ99" i="1"/>
  <c r="BK99" i="1"/>
  <c r="BL99" i="1"/>
  <c r="BM99" i="1"/>
  <c r="AA93" i="1"/>
  <c r="BK93" i="1"/>
  <c r="BL93" i="1"/>
  <c r="BM93" i="1"/>
  <c r="BN93" i="1"/>
  <c r="BO93" i="1"/>
  <c r="BJ93" i="1"/>
  <c r="AA35" i="1"/>
  <c r="BN35" i="1"/>
  <c r="BO35" i="1"/>
  <c r="BJ35" i="1"/>
  <c r="BK35" i="1"/>
  <c r="BL35" i="1"/>
  <c r="BM35" i="1"/>
  <c r="AA71" i="1"/>
  <c r="BO71" i="1"/>
  <c r="BJ71" i="1"/>
  <c r="BK71" i="1"/>
  <c r="BL71" i="1"/>
  <c r="BM71" i="1"/>
  <c r="BN71" i="1"/>
  <c r="AA121" i="1"/>
  <c r="BJ121" i="1"/>
  <c r="BK121" i="1"/>
  <c r="BL121" i="1"/>
  <c r="BM121" i="1"/>
  <c r="BO121" i="1"/>
  <c r="BN121" i="1"/>
  <c r="AA24" i="1"/>
  <c r="BJ24" i="1"/>
  <c r="BK24" i="1"/>
  <c r="BL24" i="1"/>
  <c r="BM24" i="1"/>
  <c r="BN24" i="1"/>
  <c r="BO24" i="1"/>
  <c r="AP160" i="1"/>
  <c r="AB213" i="1"/>
  <c r="BT213" i="1"/>
  <c r="BU213" i="1"/>
  <c r="BS213" i="1"/>
  <c r="BQ213" i="1"/>
  <c r="BR213" i="1"/>
  <c r="AB58" i="1"/>
  <c r="BS58" i="1"/>
  <c r="BT58" i="1"/>
  <c r="BQ58" i="1"/>
  <c r="BR58" i="1"/>
  <c r="BU58" i="1"/>
  <c r="AB22" i="1"/>
  <c r="BQ22" i="1"/>
  <c r="BR22" i="1"/>
  <c r="BS22" i="1"/>
  <c r="BT22" i="1"/>
  <c r="BU22" i="1"/>
  <c r="AB74" i="1"/>
  <c r="BQ74" i="1"/>
  <c r="BR74" i="1"/>
  <c r="BS74" i="1"/>
  <c r="BT74" i="1"/>
  <c r="BU74" i="1"/>
  <c r="AB101" i="1"/>
  <c r="BT101" i="1"/>
  <c r="BU101" i="1"/>
  <c r="BQ101" i="1"/>
  <c r="BR101" i="1"/>
  <c r="BS101" i="1"/>
  <c r="AB33" i="1"/>
  <c r="BQ33" i="1"/>
  <c r="BS33" i="1"/>
  <c r="BT33" i="1"/>
  <c r="BU33" i="1"/>
  <c r="BR33" i="1"/>
  <c r="AB198" i="1"/>
  <c r="BQ198" i="1"/>
  <c r="BR198" i="1"/>
  <c r="BS198" i="1"/>
  <c r="BT198" i="1"/>
  <c r="BU198" i="1"/>
  <c r="AB238" i="1"/>
  <c r="BQ238" i="1"/>
  <c r="BR238" i="1"/>
  <c r="BS238" i="1"/>
  <c r="BT238" i="1"/>
  <c r="BU238" i="1"/>
  <c r="AB39" i="1"/>
  <c r="BS39" i="1"/>
  <c r="BT39" i="1"/>
  <c r="BQ39" i="1"/>
  <c r="BR39" i="1"/>
  <c r="BU39" i="1"/>
  <c r="AB9" i="1"/>
  <c r="BQ9" i="1"/>
  <c r="BR9" i="1"/>
  <c r="BS9" i="1"/>
  <c r="BT9" i="1"/>
  <c r="BU9" i="1"/>
  <c r="AB132" i="1"/>
  <c r="BQ132" i="1"/>
  <c r="BR132" i="1"/>
  <c r="BS132" i="1"/>
  <c r="BT132" i="1"/>
  <c r="BU132" i="1"/>
  <c r="AB11" i="1"/>
  <c r="BQ11" i="1"/>
  <c r="BR11" i="1"/>
  <c r="BS11" i="1"/>
  <c r="BT11" i="1"/>
  <c r="BU11" i="1"/>
  <c r="AD62" i="1"/>
  <c r="CC62" i="1"/>
  <c r="CD62" i="1"/>
  <c r="CB62" i="1"/>
  <c r="AD105" i="1"/>
  <c r="CB105" i="1"/>
  <c r="CC105" i="1"/>
  <c r="CD105" i="1"/>
  <c r="AD4" i="1"/>
  <c r="CB4" i="1"/>
  <c r="CC4" i="1"/>
  <c r="CD4" i="1"/>
  <c r="AD106" i="1"/>
  <c r="CB106" i="1"/>
  <c r="CD106" i="1"/>
  <c r="CC106" i="1"/>
  <c r="AD65" i="1"/>
  <c r="CC65" i="1"/>
  <c r="CD65" i="1"/>
  <c r="CB65" i="1"/>
  <c r="AD230" i="1"/>
  <c r="CD230" i="1"/>
  <c r="CC230" i="1"/>
  <c r="CB230" i="1"/>
  <c r="AD189" i="1"/>
  <c r="CB189" i="1"/>
  <c r="CC189" i="1"/>
  <c r="CD189" i="1"/>
  <c r="AD60" i="1"/>
  <c r="CB60" i="1"/>
  <c r="CC60" i="1"/>
  <c r="CD60" i="1"/>
  <c r="AD135" i="1"/>
  <c r="CB135" i="1"/>
  <c r="CC135" i="1"/>
  <c r="CD135" i="1"/>
  <c r="AD6" i="1"/>
  <c r="CB6" i="1"/>
  <c r="CC6" i="1"/>
  <c r="CD6" i="1"/>
  <c r="AD129" i="1"/>
  <c r="CB129" i="1"/>
  <c r="CC129" i="1"/>
  <c r="CD129" i="1"/>
  <c r="Z192" i="1"/>
  <c r="BG192" i="1"/>
  <c r="BH192" i="1"/>
  <c r="BF192" i="1"/>
  <c r="BB192" i="1"/>
  <c r="BC192" i="1"/>
  <c r="BD192" i="1"/>
  <c r="BE192" i="1"/>
  <c r="AC20" i="1"/>
  <c r="BY20" i="1"/>
  <c r="BZ20" i="1"/>
  <c r="BW20" i="1"/>
  <c r="BX20" i="1"/>
  <c r="AC62" i="1"/>
  <c r="BW62" i="1"/>
  <c r="BX62" i="1"/>
  <c r="BY62" i="1"/>
  <c r="BZ62" i="1"/>
  <c r="AC72" i="1"/>
  <c r="BW72" i="1"/>
  <c r="BX72" i="1"/>
  <c r="BY72" i="1"/>
  <c r="BZ72" i="1"/>
  <c r="AC59" i="1"/>
  <c r="BY59" i="1"/>
  <c r="BZ59" i="1"/>
  <c r="BW59" i="1"/>
  <c r="BX59" i="1"/>
  <c r="AC46" i="1"/>
  <c r="BW46" i="1"/>
  <c r="BX46" i="1"/>
  <c r="BY46" i="1"/>
  <c r="BZ46" i="1"/>
  <c r="AC214" i="1"/>
  <c r="BW214" i="1"/>
  <c r="BX214" i="1"/>
  <c r="BY214" i="1"/>
  <c r="BZ214" i="1"/>
  <c r="BZ3" i="1"/>
  <c r="BW3" i="1"/>
  <c r="BY3" i="1"/>
  <c r="BX3" i="1"/>
  <c r="AC201" i="1"/>
  <c r="BW201" i="1"/>
  <c r="BX201" i="1"/>
  <c r="BY201" i="1"/>
  <c r="BZ201" i="1"/>
  <c r="AC29" i="1"/>
  <c r="BY29" i="1"/>
  <c r="BZ29" i="1"/>
  <c r="BW29" i="1"/>
  <c r="BX29" i="1"/>
  <c r="AC16" i="1"/>
  <c r="BY16" i="1"/>
  <c r="BZ16" i="1"/>
  <c r="BW16" i="1"/>
  <c r="BX16" i="1"/>
  <c r="AE17" i="1"/>
  <c r="CF17" i="1"/>
  <c r="CG17" i="1"/>
  <c r="AE114" i="1"/>
  <c r="CF114" i="1"/>
  <c r="CG114" i="1"/>
  <c r="AE26" i="1"/>
  <c r="CF26" i="1"/>
  <c r="CG26" i="1"/>
  <c r="AE140" i="1"/>
  <c r="CF140" i="1"/>
  <c r="CG140" i="1"/>
  <c r="AE35" i="1"/>
  <c r="CG35" i="1"/>
  <c r="CF35" i="1"/>
  <c r="AE241" i="1"/>
  <c r="CF241" i="1"/>
  <c r="CG241" i="1"/>
  <c r="AE160" i="1"/>
  <c r="CF160" i="1"/>
  <c r="CG160" i="1"/>
  <c r="AE194" i="1"/>
  <c r="CF194" i="1"/>
  <c r="CG194" i="1"/>
  <c r="AE27" i="1"/>
  <c r="CG27" i="1"/>
  <c r="CF27" i="1"/>
  <c r="AE34" i="1"/>
  <c r="CF34" i="1"/>
  <c r="CG34" i="1"/>
  <c r="AO212" i="1"/>
  <c r="Z56" i="1"/>
  <c r="BB56" i="1"/>
  <c r="BC56" i="1"/>
  <c r="BD56" i="1"/>
  <c r="BE56" i="1"/>
  <c r="BG56" i="1"/>
  <c r="BH56" i="1"/>
  <c r="BF56" i="1"/>
  <c r="Z17" i="1"/>
  <c r="BB17" i="1"/>
  <c r="BC17" i="1"/>
  <c r="BD17" i="1"/>
  <c r="BE17" i="1"/>
  <c r="BF17" i="1"/>
  <c r="BG17" i="1"/>
  <c r="BH17" i="1"/>
  <c r="Z82" i="1"/>
  <c r="BG82" i="1"/>
  <c r="BH82" i="1"/>
  <c r="BB82" i="1"/>
  <c r="BC82" i="1"/>
  <c r="BD82" i="1"/>
  <c r="BE82" i="1"/>
  <c r="BF82" i="1"/>
  <c r="Z42" i="1"/>
  <c r="BH42" i="1"/>
  <c r="BE42" i="1"/>
  <c r="BF42" i="1"/>
  <c r="BG42" i="1"/>
  <c r="BB42" i="1"/>
  <c r="BC42" i="1"/>
  <c r="BD42" i="1"/>
  <c r="Z142" i="1"/>
  <c r="BC142" i="1"/>
  <c r="BD142" i="1"/>
  <c r="BE142" i="1"/>
  <c r="BF142" i="1"/>
  <c r="BB142" i="1"/>
  <c r="BG142" i="1"/>
  <c r="BH142" i="1"/>
  <c r="Z28" i="1"/>
  <c r="BB28" i="1"/>
  <c r="BG28" i="1"/>
  <c r="BH28" i="1"/>
  <c r="BC28" i="1"/>
  <c r="BD28" i="1"/>
  <c r="BE28" i="1"/>
  <c r="BF28" i="1"/>
  <c r="Z48" i="1"/>
  <c r="BE48" i="1"/>
  <c r="BF48" i="1"/>
  <c r="BB48" i="1"/>
  <c r="BC48" i="1"/>
  <c r="BD48" i="1"/>
  <c r="BG48" i="1"/>
  <c r="BH48" i="1"/>
  <c r="Z13" i="1"/>
  <c r="BB13" i="1"/>
  <c r="BC13" i="1"/>
  <c r="BD13" i="1"/>
  <c r="BE13" i="1"/>
  <c r="BF13" i="1"/>
  <c r="BG13" i="1"/>
  <c r="BH13" i="1"/>
  <c r="Z145" i="1"/>
  <c r="BB145" i="1"/>
  <c r="BC145" i="1"/>
  <c r="BD145" i="1"/>
  <c r="BE145" i="1"/>
  <c r="BF145" i="1"/>
  <c r="BG145" i="1"/>
  <c r="BH145" i="1"/>
  <c r="Z16" i="1"/>
  <c r="BE16" i="1"/>
  <c r="BF16" i="1"/>
  <c r="BH16" i="1"/>
  <c r="BB16" i="1"/>
  <c r="BC16" i="1"/>
  <c r="BD16" i="1"/>
  <c r="BG16" i="1"/>
  <c r="AE120" i="1"/>
  <c r="CF120" i="1"/>
  <c r="CG120" i="1"/>
  <c r="Z206" i="1"/>
  <c r="BE206" i="1"/>
  <c r="BF206" i="1"/>
  <c r="BH206" i="1"/>
  <c r="BB206" i="1"/>
  <c r="BC206" i="1"/>
  <c r="BD206" i="1"/>
  <c r="BG206" i="1"/>
  <c r="AE161" i="1"/>
  <c r="CF161" i="1"/>
  <c r="CG161" i="1"/>
  <c r="Z178" i="1"/>
  <c r="BB178" i="1"/>
  <c r="BC178" i="1"/>
  <c r="BD178" i="1"/>
  <c r="BE178" i="1"/>
  <c r="BF178" i="1"/>
  <c r="BG178" i="1"/>
  <c r="BH178" i="1"/>
  <c r="AF168" i="1"/>
  <c r="AB173" i="1"/>
  <c r="BQ173" i="1"/>
  <c r="BR173" i="1"/>
  <c r="BS173" i="1"/>
  <c r="BT173" i="1"/>
  <c r="BU173" i="1"/>
  <c r="AE237" i="1"/>
  <c r="CF237" i="1"/>
  <c r="CG237" i="1"/>
  <c r="AC199" i="1"/>
  <c r="BW199" i="1"/>
  <c r="BX199" i="1"/>
  <c r="BY199" i="1"/>
  <c r="BZ199" i="1"/>
  <c r="AA201" i="1"/>
  <c r="BJ201" i="1"/>
  <c r="BK201" i="1"/>
  <c r="BL201" i="1"/>
  <c r="BM201" i="1"/>
  <c r="BN201" i="1"/>
  <c r="BO201" i="1"/>
  <c r="AE242" i="1"/>
  <c r="CF242" i="1"/>
  <c r="CG242" i="1"/>
  <c r="AD188" i="1"/>
  <c r="CC188" i="1"/>
  <c r="CD188" i="1"/>
  <c r="CB188" i="1"/>
  <c r="AD205" i="1"/>
  <c r="CC205" i="1"/>
  <c r="CD205" i="1"/>
  <c r="CB205" i="1"/>
  <c r="AE206" i="1"/>
  <c r="CF206" i="1"/>
  <c r="CG206" i="1"/>
  <c r="AF239" i="1"/>
  <c r="AF150" i="1"/>
  <c r="BY236" i="1"/>
  <c r="BQ182" i="1"/>
  <c r="AA221" i="1"/>
  <c r="BJ221" i="1"/>
  <c r="BL221" i="1"/>
  <c r="BM221" i="1"/>
  <c r="BN221" i="1"/>
  <c r="BO221" i="1"/>
  <c r="BK221" i="1"/>
  <c r="CD220" i="1"/>
  <c r="AA208" i="1"/>
  <c r="BK208" i="1"/>
  <c r="BL208" i="1"/>
  <c r="BM208" i="1"/>
  <c r="BN208" i="1"/>
  <c r="BJ208" i="1"/>
  <c r="BO208" i="1"/>
  <c r="CB176" i="1"/>
  <c r="BU204" i="1"/>
  <c r="AA149" i="1"/>
  <c r="BO149" i="1"/>
  <c r="BL149" i="1"/>
  <c r="BM149" i="1"/>
  <c r="BN149" i="1"/>
  <c r="BJ149" i="1"/>
  <c r="BK149" i="1"/>
  <c r="BX204" i="1"/>
  <c r="AF90" i="1"/>
  <c r="AF82" i="1"/>
  <c r="AF194" i="1"/>
  <c r="AQ109" i="1"/>
  <c r="AF21" i="1"/>
  <c r="AP56" i="1"/>
  <c r="AQ30" i="1"/>
  <c r="AC134" i="1"/>
  <c r="BW134" i="1"/>
  <c r="BX134" i="1"/>
  <c r="BY134" i="1"/>
  <c r="BZ134" i="1"/>
  <c r="AA111" i="1"/>
  <c r="BK111" i="1"/>
  <c r="BL111" i="1"/>
  <c r="BM111" i="1"/>
  <c r="BN111" i="1"/>
  <c r="BO111" i="1"/>
  <c r="BJ111" i="1"/>
  <c r="AA96" i="1"/>
  <c r="BM96" i="1"/>
  <c r="BN96" i="1"/>
  <c r="BO96" i="1"/>
  <c r="BJ96" i="1"/>
  <c r="BK96" i="1"/>
  <c r="BL96" i="1"/>
  <c r="AA80" i="1"/>
  <c r="BJ80" i="1"/>
  <c r="BO80" i="1"/>
  <c r="BK80" i="1"/>
  <c r="BL80" i="1"/>
  <c r="BM80" i="1"/>
  <c r="BN80" i="1"/>
  <c r="AA26" i="1"/>
  <c r="BJ26" i="1"/>
  <c r="BK26" i="1"/>
  <c r="BL26" i="1"/>
  <c r="BM26" i="1"/>
  <c r="BN26" i="1"/>
  <c r="BO26" i="1"/>
  <c r="AA95" i="1"/>
  <c r="BJ95" i="1"/>
  <c r="BK95" i="1"/>
  <c r="BL95" i="1"/>
  <c r="BM95" i="1"/>
  <c r="BN95" i="1"/>
  <c r="BO95" i="1"/>
  <c r="AA87" i="1"/>
  <c r="BJ87" i="1"/>
  <c r="BK87" i="1"/>
  <c r="BL87" i="1"/>
  <c r="BM87" i="1"/>
  <c r="BN87" i="1"/>
  <c r="BO87" i="1"/>
  <c r="AA30" i="1"/>
  <c r="BL30" i="1"/>
  <c r="BM30" i="1"/>
  <c r="BN30" i="1"/>
  <c r="BO30" i="1"/>
  <c r="BJ30" i="1"/>
  <c r="BK30" i="1"/>
  <c r="AA69" i="1"/>
  <c r="BJ69" i="1"/>
  <c r="BK69" i="1"/>
  <c r="BL69" i="1"/>
  <c r="BM69" i="1"/>
  <c r="BN69" i="1"/>
  <c r="BO69" i="1"/>
  <c r="AA113" i="1"/>
  <c r="BJ113" i="1"/>
  <c r="BK113" i="1"/>
  <c r="BL113" i="1"/>
  <c r="BM113" i="1"/>
  <c r="BN113" i="1"/>
  <c r="BO113" i="1"/>
  <c r="AA16" i="1"/>
  <c r="BJ16" i="1"/>
  <c r="BK16" i="1"/>
  <c r="BL16" i="1"/>
  <c r="BM16" i="1"/>
  <c r="BN16" i="1"/>
  <c r="BO16" i="1"/>
  <c r="AD171" i="1"/>
  <c r="CC171" i="1"/>
  <c r="CD171" i="1"/>
  <c r="CB171" i="1"/>
  <c r="AB215" i="1"/>
  <c r="BQ215" i="1"/>
  <c r="BR215" i="1"/>
  <c r="BS215" i="1"/>
  <c r="BT215" i="1"/>
  <c r="BU215" i="1"/>
  <c r="AB56" i="1"/>
  <c r="BU56" i="1"/>
  <c r="BR56" i="1"/>
  <c r="BS56" i="1"/>
  <c r="BQ56" i="1"/>
  <c r="BT56" i="1"/>
  <c r="AB17" i="1"/>
  <c r="BR17" i="1"/>
  <c r="BS17" i="1"/>
  <c r="BU17" i="1"/>
  <c r="BQ17" i="1"/>
  <c r="BT17" i="1"/>
  <c r="AB55" i="1"/>
  <c r="BQ55" i="1"/>
  <c r="BS55" i="1"/>
  <c r="BT55" i="1"/>
  <c r="BU55" i="1"/>
  <c r="BR55" i="1"/>
  <c r="AB26" i="1"/>
  <c r="BQ26" i="1"/>
  <c r="BR26" i="1"/>
  <c r="BS26" i="1"/>
  <c r="BT26" i="1"/>
  <c r="BU26" i="1"/>
  <c r="AB28" i="1"/>
  <c r="BQ28" i="1"/>
  <c r="BR28" i="1"/>
  <c r="BS28" i="1"/>
  <c r="BT28" i="1"/>
  <c r="BU28" i="1"/>
  <c r="AB186" i="1"/>
  <c r="BQ186" i="1"/>
  <c r="BR186" i="1"/>
  <c r="BS186" i="1"/>
  <c r="BT186" i="1"/>
  <c r="BU186" i="1"/>
  <c r="AB230" i="1"/>
  <c r="BU230" i="1"/>
  <c r="BQ230" i="1"/>
  <c r="BR230" i="1"/>
  <c r="BS230" i="1"/>
  <c r="BT230" i="1"/>
  <c r="AB37" i="1"/>
  <c r="BT37" i="1"/>
  <c r="BU37" i="1"/>
  <c r="BQ37" i="1"/>
  <c r="BR37" i="1"/>
  <c r="BS37" i="1"/>
  <c r="AB65" i="1"/>
  <c r="BT65" i="1"/>
  <c r="BU65" i="1"/>
  <c r="BR65" i="1"/>
  <c r="BS65" i="1"/>
  <c r="BQ65" i="1"/>
  <c r="AB124" i="1"/>
  <c r="BQ124" i="1"/>
  <c r="BR124" i="1"/>
  <c r="BS124" i="1"/>
  <c r="BT124" i="1"/>
  <c r="BU124" i="1"/>
  <c r="AD211" i="1"/>
  <c r="CB211" i="1"/>
  <c r="CC211" i="1"/>
  <c r="CD211" i="1"/>
  <c r="AD107" i="1"/>
  <c r="CB107" i="1"/>
  <c r="CC107" i="1"/>
  <c r="CD107" i="1"/>
  <c r="AD78" i="1"/>
  <c r="CC78" i="1"/>
  <c r="CD78" i="1"/>
  <c r="CB78" i="1"/>
  <c r="AD61" i="1"/>
  <c r="CC61" i="1"/>
  <c r="CD61" i="1"/>
  <c r="CB61" i="1"/>
  <c r="AD97" i="1"/>
  <c r="CB97" i="1"/>
  <c r="CC97" i="1"/>
  <c r="CD97" i="1"/>
  <c r="AD37" i="1"/>
  <c r="CB37" i="1"/>
  <c r="CC37" i="1"/>
  <c r="CD37" i="1"/>
  <c r="AD222" i="1"/>
  <c r="CB222" i="1"/>
  <c r="CC222" i="1"/>
  <c r="CD222" i="1"/>
  <c r="AD172" i="1"/>
  <c r="CD172" i="1"/>
  <c r="CB172" i="1"/>
  <c r="CC172" i="1"/>
  <c r="AD52" i="1"/>
  <c r="CB52" i="1"/>
  <c r="CC52" i="1"/>
  <c r="CD52" i="1"/>
  <c r="AD127" i="1"/>
  <c r="CB127" i="1"/>
  <c r="CC127" i="1"/>
  <c r="CD127" i="1"/>
  <c r="AE187" i="1"/>
  <c r="CG187" i="1"/>
  <c r="CF187" i="1"/>
  <c r="AC132" i="1"/>
  <c r="BW132" i="1"/>
  <c r="BX132" i="1"/>
  <c r="BY132" i="1"/>
  <c r="BZ132" i="1"/>
  <c r="Z162" i="1"/>
  <c r="BD162" i="1"/>
  <c r="BE162" i="1"/>
  <c r="BF162" i="1"/>
  <c r="BG162" i="1"/>
  <c r="BH162" i="1"/>
  <c r="BB162" i="1"/>
  <c r="BC162" i="1"/>
  <c r="AA194" i="1"/>
  <c r="BJ194" i="1"/>
  <c r="BK194" i="1"/>
  <c r="BL194" i="1"/>
  <c r="BM194" i="1"/>
  <c r="BN194" i="1"/>
  <c r="BO194" i="1"/>
  <c r="AC15" i="1"/>
  <c r="BY15" i="1"/>
  <c r="BZ15" i="1"/>
  <c r="BW15" i="1"/>
  <c r="BX15" i="1"/>
  <c r="AC107" i="1"/>
  <c r="BW107" i="1"/>
  <c r="BX107" i="1"/>
  <c r="BY107" i="1"/>
  <c r="BZ107" i="1"/>
  <c r="AC24" i="1"/>
  <c r="BW24" i="1"/>
  <c r="BX24" i="1"/>
  <c r="BY24" i="1"/>
  <c r="BZ24" i="1"/>
  <c r="AC147" i="1"/>
  <c r="BW147" i="1"/>
  <c r="BX147" i="1"/>
  <c r="BY147" i="1"/>
  <c r="BZ147" i="1"/>
  <c r="AC198" i="1"/>
  <c r="BW198" i="1"/>
  <c r="BX198" i="1"/>
  <c r="BY198" i="1"/>
  <c r="BZ198" i="1"/>
  <c r="AC206" i="1"/>
  <c r="BW206" i="1"/>
  <c r="BX206" i="1"/>
  <c r="BZ206" i="1"/>
  <c r="BY206" i="1"/>
  <c r="AC179" i="1"/>
  <c r="BY179" i="1"/>
  <c r="BZ179" i="1"/>
  <c r="BW179" i="1"/>
  <c r="BX179" i="1"/>
  <c r="AC196" i="1"/>
  <c r="BW196" i="1"/>
  <c r="BX196" i="1"/>
  <c r="BY196" i="1"/>
  <c r="BZ196" i="1"/>
  <c r="AC18" i="1"/>
  <c r="BY18" i="1"/>
  <c r="BZ18" i="1"/>
  <c r="BW18" i="1"/>
  <c r="BX18" i="1"/>
  <c r="AC14" i="1"/>
  <c r="BW14" i="1"/>
  <c r="BX14" i="1"/>
  <c r="BY14" i="1"/>
  <c r="BZ14" i="1"/>
  <c r="AE96" i="1"/>
  <c r="CF96" i="1"/>
  <c r="CG96" i="1"/>
  <c r="AE105" i="1"/>
  <c r="CF105" i="1"/>
  <c r="CG105" i="1"/>
  <c r="AE21" i="1"/>
  <c r="CF21" i="1"/>
  <c r="CG21" i="1"/>
  <c r="AE128" i="1"/>
  <c r="CF128" i="1"/>
  <c r="CG128" i="1"/>
  <c r="AE162" i="1"/>
  <c r="CF162" i="1"/>
  <c r="CG162" i="1"/>
  <c r="AE233" i="1"/>
  <c r="CF233" i="1"/>
  <c r="CG233" i="1"/>
  <c r="AE143" i="1"/>
  <c r="CF143" i="1"/>
  <c r="CG143" i="1"/>
  <c r="AE177" i="1"/>
  <c r="CF177" i="1"/>
  <c r="CG177" i="1"/>
  <c r="AE25" i="1"/>
  <c r="CF25" i="1"/>
  <c r="CG25" i="1"/>
  <c r="AE23" i="1"/>
  <c r="CF23" i="1"/>
  <c r="CG23" i="1"/>
  <c r="AO241" i="1"/>
  <c r="Z111" i="1"/>
  <c r="BB111" i="1"/>
  <c r="BC111" i="1"/>
  <c r="BG111" i="1"/>
  <c r="BH111" i="1"/>
  <c r="BD111" i="1"/>
  <c r="BE111" i="1"/>
  <c r="BF111" i="1"/>
  <c r="Z12" i="1"/>
  <c r="BB12" i="1"/>
  <c r="BC12" i="1"/>
  <c r="BD12" i="1"/>
  <c r="BE12" i="1"/>
  <c r="BF12" i="1"/>
  <c r="BG12" i="1"/>
  <c r="BH12" i="1"/>
  <c r="Z76" i="1"/>
  <c r="BB76" i="1"/>
  <c r="BH76" i="1"/>
  <c r="BC76" i="1"/>
  <c r="BD76" i="1"/>
  <c r="BE76" i="1"/>
  <c r="BF76" i="1"/>
  <c r="BG76" i="1"/>
  <c r="Z40" i="1"/>
  <c r="BD40" i="1"/>
  <c r="BE40" i="1"/>
  <c r="BF40" i="1"/>
  <c r="BG40" i="1"/>
  <c r="BB40" i="1"/>
  <c r="BC40" i="1"/>
  <c r="BH40" i="1"/>
  <c r="Z130" i="1"/>
  <c r="BG130" i="1"/>
  <c r="BH130" i="1"/>
  <c r="BB130" i="1"/>
  <c r="BC130" i="1"/>
  <c r="BD130" i="1"/>
  <c r="BE130" i="1"/>
  <c r="BF130" i="1"/>
  <c r="Z23" i="1"/>
  <c r="BD23" i="1"/>
  <c r="BE23" i="1"/>
  <c r="BB23" i="1"/>
  <c r="BC23" i="1"/>
  <c r="BF23" i="1"/>
  <c r="BG23" i="1"/>
  <c r="BH23" i="1"/>
  <c r="BC3" i="1"/>
  <c r="BD3" i="1"/>
  <c r="BF3" i="1"/>
  <c r="BH3" i="1"/>
  <c r="BG3" i="1"/>
  <c r="BB3" i="1"/>
  <c r="BE3" i="1"/>
  <c r="Z11" i="1"/>
  <c r="BH11" i="1"/>
  <c r="BE11" i="1"/>
  <c r="BF11" i="1"/>
  <c r="BG11" i="1"/>
  <c r="BB11" i="1"/>
  <c r="BC11" i="1"/>
  <c r="BD11" i="1"/>
  <c r="Z137" i="1"/>
  <c r="BF137" i="1"/>
  <c r="BG137" i="1"/>
  <c r="BB137" i="1"/>
  <c r="BC137" i="1"/>
  <c r="BD137" i="1"/>
  <c r="BE137" i="1"/>
  <c r="BH137" i="1"/>
  <c r="Z8" i="1"/>
  <c r="BH8" i="1"/>
  <c r="BB8" i="1"/>
  <c r="BC8" i="1"/>
  <c r="BD8" i="1"/>
  <c r="BE8" i="1"/>
  <c r="BF8" i="1"/>
  <c r="BG8" i="1"/>
  <c r="Z179" i="1"/>
  <c r="BB179" i="1"/>
  <c r="BC179" i="1"/>
  <c r="BD179" i="1"/>
  <c r="BE179" i="1"/>
  <c r="BF179" i="1"/>
  <c r="BG179" i="1"/>
  <c r="BH179" i="1"/>
  <c r="AL227" i="1"/>
  <c r="AE141" i="1"/>
  <c r="CF141" i="1"/>
  <c r="CG141" i="1"/>
  <c r="AA180" i="1"/>
  <c r="BJ180" i="1"/>
  <c r="BK180" i="1"/>
  <c r="BL180" i="1"/>
  <c r="BM180" i="1"/>
  <c r="BN180" i="1"/>
  <c r="BO180" i="1"/>
  <c r="AB170" i="1"/>
  <c r="BS170" i="1"/>
  <c r="BT170" i="1"/>
  <c r="BU170" i="1"/>
  <c r="BQ170" i="1"/>
  <c r="BR170" i="1"/>
  <c r="AB154" i="1"/>
  <c r="BS154" i="1"/>
  <c r="BT154" i="1"/>
  <c r="BU154" i="1"/>
  <c r="BQ154" i="1"/>
  <c r="BR154" i="1"/>
  <c r="AA171" i="1"/>
  <c r="BN171" i="1"/>
  <c r="BO171" i="1"/>
  <c r="BK171" i="1"/>
  <c r="BL171" i="1"/>
  <c r="BM171" i="1"/>
  <c r="BJ171" i="1"/>
  <c r="AC212" i="1"/>
  <c r="BW212" i="1"/>
  <c r="BX212" i="1"/>
  <c r="BY212" i="1"/>
  <c r="BZ212" i="1"/>
  <c r="AC193" i="1"/>
  <c r="BW193" i="1"/>
  <c r="BX193" i="1"/>
  <c r="BY193" i="1"/>
  <c r="BZ193" i="1"/>
  <c r="AE208" i="1"/>
  <c r="CF208" i="1"/>
  <c r="CG208" i="1"/>
  <c r="AD226" i="1"/>
  <c r="CD226" i="1"/>
  <c r="CB226" i="1"/>
  <c r="CC226" i="1"/>
  <c r="AD177" i="1"/>
  <c r="CB177" i="1"/>
  <c r="CC177" i="1"/>
  <c r="CD177" i="1"/>
  <c r="AF215" i="1"/>
  <c r="AF158" i="1"/>
  <c r="AF119" i="1"/>
  <c r="AA216" i="1"/>
  <c r="BN216" i="1"/>
  <c r="BO216" i="1"/>
  <c r="BJ216" i="1"/>
  <c r="BK216" i="1"/>
  <c r="BL216" i="1"/>
  <c r="BM216" i="1"/>
  <c r="AA225" i="1"/>
  <c r="BJ225" i="1"/>
  <c r="BK225" i="1"/>
  <c r="BL225" i="1"/>
  <c r="BM225" i="1"/>
  <c r="BN225" i="1"/>
  <c r="BO225" i="1"/>
  <c r="AA120" i="1"/>
  <c r="BM120" i="1"/>
  <c r="BN120" i="1"/>
  <c r="BO120" i="1"/>
  <c r="BJ120" i="1"/>
  <c r="BK120" i="1"/>
  <c r="BL120" i="1"/>
  <c r="AA202" i="1"/>
  <c r="BK202" i="1"/>
  <c r="BL202" i="1"/>
  <c r="BM202" i="1"/>
  <c r="BN202" i="1"/>
  <c r="BJ202" i="1"/>
  <c r="BO202" i="1"/>
  <c r="BT184" i="1"/>
  <c r="BS143" i="1"/>
  <c r="AA204" i="1"/>
  <c r="BN204" i="1"/>
  <c r="BO204" i="1"/>
  <c r="BJ204" i="1"/>
  <c r="BK204" i="1"/>
  <c r="BL204" i="1"/>
  <c r="BM204" i="1"/>
  <c r="AA154" i="1"/>
  <c r="BJ154" i="1"/>
  <c r="BK154" i="1"/>
  <c r="BL154" i="1"/>
  <c r="BN154" i="1"/>
  <c r="BO154" i="1"/>
  <c r="BM154" i="1"/>
  <c r="BW204" i="1"/>
  <c r="BS139" i="1"/>
  <c r="AF73" i="1"/>
  <c r="AQ55" i="1"/>
  <c r="AF65" i="1"/>
  <c r="AF26" i="1"/>
  <c r="AF72" i="1"/>
  <c r="AC137" i="1"/>
  <c r="BW137" i="1"/>
  <c r="BX137" i="1"/>
  <c r="BY137" i="1"/>
  <c r="BZ137" i="1"/>
  <c r="AA187" i="1"/>
  <c r="BN187" i="1"/>
  <c r="BO187" i="1"/>
  <c r="BL187" i="1"/>
  <c r="BM187" i="1"/>
  <c r="BJ187" i="1"/>
  <c r="BK187" i="1"/>
  <c r="AA213" i="1"/>
  <c r="BJ213" i="1"/>
  <c r="BK213" i="1"/>
  <c r="BL213" i="1"/>
  <c r="BM213" i="1"/>
  <c r="BN213" i="1"/>
  <c r="BO213" i="1"/>
  <c r="AA102" i="1"/>
  <c r="BL102" i="1"/>
  <c r="BM102" i="1"/>
  <c r="BN102" i="1"/>
  <c r="BO102" i="1"/>
  <c r="BJ102" i="1"/>
  <c r="BK102" i="1"/>
  <c r="AA90" i="1"/>
  <c r="BJ90" i="1"/>
  <c r="BK90" i="1"/>
  <c r="BL90" i="1"/>
  <c r="BM90" i="1"/>
  <c r="BN90" i="1"/>
  <c r="BO90" i="1"/>
  <c r="AA74" i="1"/>
  <c r="BN74" i="1"/>
  <c r="BO74" i="1"/>
  <c r="BJ74" i="1"/>
  <c r="BK74" i="1"/>
  <c r="BL74" i="1"/>
  <c r="BM74" i="1"/>
  <c r="AA21" i="1"/>
  <c r="BO21" i="1"/>
  <c r="BJ21" i="1"/>
  <c r="BK21" i="1"/>
  <c r="BL21" i="1"/>
  <c r="BM21" i="1"/>
  <c r="BN21" i="1"/>
  <c r="AA33" i="1"/>
  <c r="BJ33" i="1"/>
  <c r="BK33" i="1"/>
  <c r="BL33" i="1"/>
  <c r="BM33" i="1"/>
  <c r="BN33" i="1"/>
  <c r="BO33" i="1"/>
  <c r="AA52" i="1"/>
  <c r="BJ52" i="1"/>
  <c r="BK52" i="1"/>
  <c r="BL52" i="1"/>
  <c r="BM52" i="1"/>
  <c r="BN52" i="1"/>
  <c r="BO52" i="1"/>
  <c r="AA25" i="1"/>
  <c r="BJ25" i="1"/>
  <c r="BK25" i="1"/>
  <c r="BL25" i="1"/>
  <c r="BM25" i="1"/>
  <c r="BO25" i="1"/>
  <c r="BN25" i="1"/>
  <c r="AA67" i="1"/>
  <c r="BN67" i="1"/>
  <c r="BO67" i="1"/>
  <c r="BJ67" i="1"/>
  <c r="BK67" i="1"/>
  <c r="BL67" i="1"/>
  <c r="BM67" i="1"/>
  <c r="AA105" i="1"/>
  <c r="BJ105" i="1"/>
  <c r="BK105" i="1"/>
  <c r="BL105" i="1"/>
  <c r="BM105" i="1"/>
  <c r="BN105" i="1"/>
  <c r="BO105" i="1"/>
  <c r="AA8" i="1"/>
  <c r="BJ8" i="1"/>
  <c r="BK8" i="1"/>
  <c r="BL8" i="1"/>
  <c r="BM8" i="1"/>
  <c r="BN8" i="1"/>
  <c r="BO8" i="1"/>
  <c r="AE173" i="1"/>
  <c r="CF173" i="1"/>
  <c r="CG173" i="1"/>
  <c r="AA217" i="1"/>
  <c r="BJ217" i="1"/>
  <c r="BK217" i="1"/>
  <c r="BM217" i="1"/>
  <c r="BN217" i="1"/>
  <c r="BO217" i="1"/>
  <c r="BL217" i="1"/>
  <c r="AB54" i="1"/>
  <c r="BU54" i="1"/>
  <c r="BS54" i="1"/>
  <c r="BT54" i="1"/>
  <c r="BQ54" i="1"/>
  <c r="BR54" i="1"/>
  <c r="AB12" i="1"/>
  <c r="BQ12" i="1"/>
  <c r="BR12" i="1"/>
  <c r="BU12" i="1"/>
  <c r="BS12" i="1"/>
  <c r="BT12" i="1"/>
  <c r="AB53" i="1"/>
  <c r="BT53" i="1"/>
  <c r="BU53" i="1"/>
  <c r="BQ53" i="1"/>
  <c r="BR53" i="1"/>
  <c r="BS53" i="1"/>
  <c r="AB21" i="1"/>
  <c r="BT21" i="1"/>
  <c r="BU21" i="1"/>
  <c r="BQ21" i="1"/>
  <c r="BR21" i="1"/>
  <c r="BS21" i="1"/>
  <c r="AB23" i="1"/>
  <c r="BQ23" i="1"/>
  <c r="BS23" i="1"/>
  <c r="BT23" i="1"/>
  <c r="BR23" i="1"/>
  <c r="BU23" i="1"/>
  <c r="AB169" i="1"/>
  <c r="BQ169" i="1"/>
  <c r="BU169" i="1"/>
  <c r="BR169" i="1"/>
  <c r="BS169" i="1"/>
  <c r="BT169" i="1"/>
  <c r="AB222" i="1"/>
  <c r="BQ222" i="1"/>
  <c r="BR222" i="1"/>
  <c r="BS222" i="1"/>
  <c r="BT222" i="1"/>
  <c r="BU222" i="1"/>
  <c r="AB147" i="1"/>
  <c r="BQ147" i="1"/>
  <c r="BR147" i="1"/>
  <c r="BS147" i="1"/>
  <c r="BT147" i="1"/>
  <c r="BU147" i="1"/>
  <c r="AB57" i="1"/>
  <c r="BQ57" i="1"/>
  <c r="BR57" i="1"/>
  <c r="BS57" i="1"/>
  <c r="BT57" i="1"/>
  <c r="BU57" i="1"/>
  <c r="AB116" i="1"/>
  <c r="BU116" i="1"/>
  <c r="BS116" i="1"/>
  <c r="BT116" i="1"/>
  <c r="BQ116" i="1"/>
  <c r="BR116" i="1"/>
  <c r="AD94" i="1"/>
  <c r="CC94" i="1"/>
  <c r="CD94" i="1"/>
  <c r="CB94" i="1"/>
  <c r="AD76" i="1"/>
  <c r="CB76" i="1"/>
  <c r="CC76" i="1"/>
  <c r="CD76" i="1"/>
  <c r="AD59" i="1"/>
  <c r="CB59" i="1"/>
  <c r="CC59" i="1"/>
  <c r="CD59" i="1"/>
  <c r="AD91" i="1"/>
  <c r="CB91" i="1"/>
  <c r="CC91" i="1"/>
  <c r="CD91" i="1"/>
  <c r="AD35" i="1"/>
  <c r="CD35" i="1"/>
  <c r="CB35" i="1"/>
  <c r="CC35" i="1"/>
  <c r="AD241" i="1"/>
  <c r="CB241" i="1"/>
  <c r="CC241" i="1"/>
  <c r="CD241" i="1"/>
  <c r="AD160" i="1"/>
  <c r="CB160" i="1"/>
  <c r="CC160" i="1"/>
  <c r="CD160" i="1"/>
  <c r="AD44" i="1"/>
  <c r="CB44" i="1"/>
  <c r="CC44" i="1"/>
  <c r="CD44" i="1"/>
  <c r="AD119" i="1"/>
  <c r="CB119" i="1"/>
  <c r="CC119" i="1"/>
  <c r="CD119" i="1"/>
  <c r="Z199" i="1"/>
  <c r="BF199" i="1"/>
  <c r="BG199" i="1"/>
  <c r="BB199" i="1"/>
  <c r="BC199" i="1"/>
  <c r="BD199" i="1"/>
  <c r="BE199" i="1"/>
  <c r="BH199" i="1"/>
  <c r="AE134" i="1"/>
  <c r="CF134" i="1"/>
  <c r="CG134" i="1"/>
  <c r="AC10" i="1"/>
  <c r="BW10" i="1"/>
  <c r="BX10" i="1"/>
  <c r="BY10" i="1"/>
  <c r="BZ10" i="1"/>
  <c r="AC94" i="1"/>
  <c r="BZ94" i="1"/>
  <c r="BW94" i="1"/>
  <c r="BX94" i="1"/>
  <c r="BY94" i="1"/>
  <c r="AC70" i="1"/>
  <c r="BW70" i="1"/>
  <c r="BX70" i="1"/>
  <c r="BY70" i="1"/>
  <c r="BZ70" i="1"/>
  <c r="AC135" i="1"/>
  <c r="BW135" i="1"/>
  <c r="BX135" i="1"/>
  <c r="BZ135" i="1"/>
  <c r="BY135" i="1"/>
  <c r="AC186" i="1"/>
  <c r="BW186" i="1"/>
  <c r="BX186" i="1"/>
  <c r="BY186" i="1"/>
  <c r="BZ186" i="1"/>
  <c r="AC191" i="1"/>
  <c r="BW191" i="1"/>
  <c r="BX191" i="1"/>
  <c r="BY191" i="1"/>
  <c r="BZ191" i="1"/>
  <c r="AC167" i="1"/>
  <c r="BW167" i="1"/>
  <c r="BX167" i="1"/>
  <c r="BY167" i="1"/>
  <c r="BZ167" i="1"/>
  <c r="AC184" i="1"/>
  <c r="BW184" i="1"/>
  <c r="BX184" i="1"/>
  <c r="BY184" i="1"/>
  <c r="BZ184" i="1"/>
  <c r="AC7" i="1"/>
  <c r="BY7" i="1"/>
  <c r="BZ7" i="1"/>
  <c r="BW7" i="1"/>
  <c r="BX7" i="1"/>
  <c r="AC5" i="1"/>
  <c r="BW5" i="1"/>
  <c r="BX5" i="1"/>
  <c r="BY5" i="1"/>
  <c r="BZ5" i="1"/>
  <c r="Z237" i="1"/>
  <c r="BB237" i="1"/>
  <c r="BC237" i="1"/>
  <c r="BD237" i="1"/>
  <c r="BE237" i="1"/>
  <c r="BF237" i="1"/>
  <c r="BG237" i="1"/>
  <c r="BH237" i="1"/>
  <c r="AE90" i="1"/>
  <c r="CF90" i="1"/>
  <c r="CG90" i="1"/>
  <c r="AE78" i="1"/>
  <c r="CF78" i="1"/>
  <c r="CG78" i="1"/>
  <c r="AE9" i="1"/>
  <c r="CF9" i="1"/>
  <c r="CG9" i="1"/>
  <c r="AE117" i="1"/>
  <c r="CF117" i="1"/>
  <c r="CG117" i="1"/>
  <c r="AE133" i="1"/>
  <c r="CF133" i="1"/>
  <c r="CG133" i="1"/>
  <c r="AE225" i="1"/>
  <c r="CF225" i="1"/>
  <c r="CG225" i="1"/>
  <c r="AE131" i="1"/>
  <c r="CG131" i="1"/>
  <c r="CF131" i="1"/>
  <c r="AE165" i="1"/>
  <c r="CF165" i="1"/>
  <c r="CG165" i="1"/>
  <c r="AE16" i="1"/>
  <c r="CF16" i="1"/>
  <c r="CG16" i="1"/>
  <c r="AE12" i="1"/>
  <c r="CF12" i="1"/>
  <c r="CG12" i="1"/>
  <c r="Z218" i="1"/>
  <c r="BB218" i="1"/>
  <c r="BC218" i="1"/>
  <c r="BD218" i="1"/>
  <c r="BE218" i="1"/>
  <c r="BF218" i="1"/>
  <c r="BG218" i="1"/>
  <c r="BH218" i="1"/>
  <c r="Z102" i="1"/>
  <c r="BH102" i="1"/>
  <c r="BB102" i="1"/>
  <c r="BC102" i="1"/>
  <c r="BD102" i="1"/>
  <c r="BE102" i="1"/>
  <c r="BF102" i="1"/>
  <c r="BG102" i="1"/>
  <c r="Z7" i="1"/>
  <c r="BD7" i="1"/>
  <c r="BE7" i="1"/>
  <c r="BH7" i="1"/>
  <c r="BB7" i="1"/>
  <c r="BC7" i="1"/>
  <c r="BF7" i="1"/>
  <c r="BG7" i="1"/>
  <c r="Z19" i="1"/>
  <c r="BE19" i="1"/>
  <c r="BF19" i="1"/>
  <c r="BG19" i="1"/>
  <c r="BH19" i="1"/>
  <c r="BB19" i="1"/>
  <c r="BC19" i="1"/>
  <c r="BD19" i="1"/>
  <c r="Z123" i="1"/>
  <c r="BH123" i="1"/>
  <c r="BE123" i="1"/>
  <c r="BF123" i="1"/>
  <c r="BG123" i="1"/>
  <c r="BB123" i="1"/>
  <c r="BC123" i="1"/>
  <c r="BD123" i="1"/>
  <c r="Z63" i="1"/>
  <c r="BG63" i="1"/>
  <c r="BH63" i="1"/>
  <c r="BD63" i="1"/>
  <c r="BE63" i="1"/>
  <c r="BF63" i="1"/>
  <c r="BB63" i="1"/>
  <c r="BC63" i="1"/>
  <c r="Z18" i="1"/>
  <c r="BG18" i="1"/>
  <c r="BH18" i="1"/>
  <c r="BC18" i="1"/>
  <c r="BD18" i="1"/>
  <c r="BE18" i="1"/>
  <c r="BF18" i="1"/>
  <c r="BB18" i="1"/>
  <c r="Z198" i="1"/>
  <c r="BH198" i="1"/>
  <c r="BB198" i="1"/>
  <c r="BC198" i="1"/>
  <c r="BD198" i="1"/>
  <c r="BE198" i="1"/>
  <c r="BF198" i="1"/>
  <c r="BG198" i="1"/>
  <c r="Z70" i="1"/>
  <c r="BE70" i="1"/>
  <c r="BF70" i="1"/>
  <c r="BG70" i="1"/>
  <c r="BH70" i="1"/>
  <c r="BB70" i="1"/>
  <c r="BC70" i="1"/>
  <c r="BD70" i="1"/>
  <c r="Z129" i="1"/>
  <c r="BD129" i="1"/>
  <c r="BE129" i="1"/>
  <c r="BG129" i="1"/>
  <c r="BH129" i="1"/>
  <c r="BB129" i="1"/>
  <c r="BC129" i="1"/>
  <c r="BF129" i="1"/>
  <c r="AC120" i="1"/>
  <c r="BZ120" i="1"/>
  <c r="BW120" i="1"/>
  <c r="BX120" i="1"/>
  <c r="BY120" i="1"/>
  <c r="Z172" i="1"/>
  <c r="BC172" i="1"/>
  <c r="BD172" i="1"/>
  <c r="BH172" i="1"/>
  <c r="BB172" i="1"/>
  <c r="BE172" i="1"/>
  <c r="BF172" i="1"/>
  <c r="BG172" i="1"/>
  <c r="Z213" i="1"/>
  <c r="BD213" i="1"/>
  <c r="BE213" i="1"/>
  <c r="BB213" i="1"/>
  <c r="BC213" i="1"/>
  <c r="BF213" i="1"/>
  <c r="BG213" i="1"/>
  <c r="BH213" i="1"/>
  <c r="AF191" i="1"/>
  <c r="AB159" i="1"/>
  <c r="BR159" i="1"/>
  <c r="BS159" i="1"/>
  <c r="BQ159" i="1"/>
  <c r="BT159" i="1"/>
  <c r="BU159" i="1"/>
  <c r="AB141" i="1"/>
  <c r="BQ141" i="1"/>
  <c r="BT141" i="1"/>
  <c r="BR141" i="1"/>
  <c r="BS141" i="1"/>
  <c r="BU141" i="1"/>
  <c r="CD198" i="1"/>
  <c r="AC192" i="1"/>
  <c r="BW192" i="1"/>
  <c r="BX192" i="1"/>
  <c r="BY192" i="1"/>
  <c r="BZ192" i="1"/>
  <c r="AC160" i="1"/>
  <c r="BW160" i="1"/>
  <c r="BX160" i="1"/>
  <c r="BY160" i="1"/>
  <c r="BZ160" i="1"/>
  <c r="AE210" i="1"/>
  <c r="CF210" i="1"/>
  <c r="CG210" i="1"/>
  <c r="AF94" i="1"/>
  <c r="AD146" i="1"/>
  <c r="CD146" i="1"/>
  <c r="CB146" i="1"/>
  <c r="CC146" i="1"/>
  <c r="AD136" i="1"/>
  <c r="CD136" i="1"/>
  <c r="CB136" i="1"/>
  <c r="CC136" i="1"/>
  <c r="AB224" i="1"/>
  <c r="BS224" i="1"/>
  <c r="BT224" i="1"/>
  <c r="BU224" i="1"/>
  <c r="BQ224" i="1"/>
  <c r="BR224" i="1"/>
  <c r="AF103" i="1"/>
  <c r="AF214" i="1"/>
  <c r="BQ120" i="1"/>
  <c r="CD207" i="1"/>
  <c r="AA232" i="1"/>
  <c r="BM232" i="1"/>
  <c r="BN232" i="1"/>
  <c r="BO232" i="1"/>
  <c r="BJ232" i="1"/>
  <c r="BK232" i="1"/>
  <c r="BL232" i="1"/>
  <c r="AA170" i="1"/>
  <c r="BJ170" i="1"/>
  <c r="BK170" i="1"/>
  <c r="BL170" i="1"/>
  <c r="BM170" i="1"/>
  <c r="BN170" i="1"/>
  <c r="BO170" i="1"/>
  <c r="CD156" i="1"/>
  <c r="AA168" i="1"/>
  <c r="BJ168" i="1"/>
  <c r="BK168" i="1"/>
  <c r="BL168" i="1"/>
  <c r="BN168" i="1"/>
  <c r="BO168" i="1"/>
  <c r="BM168" i="1"/>
  <c r="BS208" i="1"/>
  <c r="BR143" i="1"/>
  <c r="BZ204" i="1"/>
  <c r="AF178" i="1"/>
  <c r="AF6" i="1"/>
  <c r="AF91" i="1"/>
  <c r="AQ64" i="1"/>
  <c r="AF31" i="1"/>
  <c r="AF78" i="1"/>
  <c r="AD139" i="1"/>
  <c r="CB139" i="1"/>
  <c r="CC139" i="1"/>
  <c r="CD139" i="1"/>
  <c r="AB189" i="1"/>
  <c r="BQ189" i="1"/>
  <c r="BR189" i="1"/>
  <c r="BS189" i="1"/>
  <c r="BU189" i="1"/>
  <c r="BT189" i="1"/>
  <c r="AA215" i="1"/>
  <c r="BJ215" i="1"/>
  <c r="BK215" i="1"/>
  <c r="BL215" i="1"/>
  <c r="BM215" i="1"/>
  <c r="BN215" i="1"/>
  <c r="BO215" i="1"/>
  <c r="AA100" i="1"/>
  <c r="BJ100" i="1"/>
  <c r="BK100" i="1"/>
  <c r="BM100" i="1"/>
  <c r="BN100" i="1"/>
  <c r="BO100" i="1"/>
  <c r="BL100" i="1"/>
  <c r="AA84" i="1"/>
  <c r="BJ84" i="1"/>
  <c r="BK84" i="1"/>
  <c r="BL84" i="1"/>
  <c r="BM84" i="1"/>
  <c r="BN84" i="1"/>
  <c r="BO84" i="1"/>
  <c r="AA55" i="1"/>
  <c r="BJ55" i="1"/>
  <c r="BK55" i="1"/>
  <c r="BL55" i="1"/>
  <c r="BM55" i="1"/>
  <c r="BN55" i="1"/>
  <c r="BO55" i="1"/>
  <c r="AA4" i="1"/>
  <c r="BJ4" i="1"/>
  <c r="BK4" i="1"/>
  <c r="BM4" i="1"/>
  <c r="BN4" i="1"/>
  <c r="BO4" i="1"/>
  <c r="BL4" i="1"/>
  <c r="AA28" i="1"/>
  <c r="BJ28" i="1"/>
  <c r="BK28" i="1"/>
  <c r="BL28" i="1"/>
  <c r="BM28" i="1"/>
  <c r="BN28" i="1"/>
  <c r="BO28" i="1"/>
  <c r="AA50" i="1"/>
  <c r="BM50" i="1"/>
  <c r="BN50" i="1"/>
  <c r="BO50" i="1"/>
  <c r="BK50" i="1"/>
  <c r="BJ50" i="1"/>
  <c r="BL50" i="1"/>
  <c r="AA159" i="1"/>
  <c r="BL159" i="1"/>
  <c r="BM159" i="1"/>
  <c r="BN159" i="1"/>
  <c r="BO159" i="1"/>
  <c r="BJ159" i="1"/>
  <c r="BK159" i="1"/>
  <c r="AA39" i="1"/>
  <c r="BO39" i="1"/>
  <c r="BJ39" i="1"/>
  <c r="BK39" i="1"/>
  <c r="BL39" i="1"/>
  <c r="BM39" i="1"/>
  <c r="BN39" i="1"/>
  <c r="AA97" i="1"/>
  <c r="BJ97" i="1"/>
  <c r="BK97" i="1"/>
  <c r="BL97" i="1"/>
  <c r="BM97" i="1"/>
  <c r="BN97" i="1"/>
  <c r="BO97" i="1"/>
  <c r="AC213" i="1"/>
  <c r="BX213" i="1"/>
  <c r="BY213" i="1"/>
  <c r="BW213" i="1"/>
  <c r="BZ213" i="1"/>
  <c r="Z226" i="1"/>
  <c r="BB226" i="1"/>
  <c r="BC226" i="1"/>
  <c r="BD226" i="1"/>
  <c r="BE226" i="1"/>
  <c r="BF226" i="1"/>
  <c r="BG226" i="1"/>
  <c r="BH226" i="1"/>
  <c r="AB178" i="1"/>
  <c r="BS178" i="1"/>
  <c r="BT178" i="1"/>
  <c r="BQ178" i="1"/>
  <c r="BR178" i="1"/>
  <c r="BU178" i="1"/>
  <c r="AE219" i="1"/>
  <c r="CG219" i="1"/>
  <c r="CF219" i="1"/>
  <c r="AB113" i="1"/>
  <c r="BR113" i="1"/>
  <c r="BS113" i="1"/>
  <c r="BQ113" i="1"/>
  <c r="BT113" i="1"/>
  <c r="BU113" i="1"/>
  <c r="AB96" i="1"/>
  <c r="BQ96" i="1"/>
  <c r="BR96" i="1"/>
  <c r="BS96" i="1"/>
  <c r="BT96" i="1"/>
  <c r="BU96" i="1"/>
  <c r="AB51" i="1"/>
  <c r="BR51" i="1"/>
  <c r="BS51" i="1"/>
  <c r="BQ51" i="1"/>
  <c r="BT51" i="1"/>
  <c r="BU51" i="1"/>
  <c r="AB16" i="1"/>
  <c r="BQ16" i="1"/>
  <c r="BR16" i="1"/>
  <c r="BT16" i="1"/>
  <c r="BU16" i="1"/>
  <c r="BS16" i="1"/>
  <c r="AB6" i="1"/>
  <c r="BT6" i="1"/>
  <c r="BU6" i="1"/>
  <c r="BQ6" i="1"/>
  <c r="BR6" i="1"/>
  <c r="BS6" i="1"/>
  <c r="AB157" i="1"/>
  <c r="BQ157" i="1"/>
  <c r="BR157" i="1"/>
  <c r="BS157" i="1"/>
  <c r="BT157" i="1"/>
  <c r="BU157" i="1"/>
  <c r="AB214" i="1"/>
  <c r="BS214" i="1"/>
  <c r="BT214" i="1"/>
  <c r="BU214" i="1"/>
  <c r="BQ214" i="1"/>
  <c r="BR214" i="1"/>
  <c r="AB179" i="1"/>
  <c r="BU179" i="1"/>
  <c r="BQ179" i="1"/>
  <c r="BR179" i="1"/>
  <c r="BS179" i="1"/>
  <c r="BT179" i="1"/>
  <c r="AB49" i="1"/>
  <c r="BQ49" i="1"/>
  <c r="BU49" i="1"/>
  <c r="BR49" i="1"/>
  <c r="BS49" i="1"/>
  <c r="BT49" i="1"/>
  <c r="AB108" i="1"/>
  <c r="BQ108" i="1"/>
  <c r="BR108" i="1"/>
  <c r="BS108" i="1"/>
  <c r="BT108" i="1"/>
  <c r="BU108" i="1"/>
  <c r="AD45" i="1"/>
  <c r="CC45" i="1"/>
  <c r="CD45" i="1"/>
  <c r="CB45" i="1"/>
  <c r="AD92" i="1"/>
  <c r="CB92" i="1"/>
  <c r="CC92" i="1"/>
  <c r="CD92" i="1"/>
  <c r="AD72" i="1"/>
  <c r="CD72" i="1"/>
  <c r="CB72" i="1"/>
  <c r="CC72" i="1"/>
  <c r="AD57" i="1"/>
  <c r="CB57" i="1"/>
  <c r="CC57" i="1"/>
  <c r="CD57" i="1"/>
  <c r="AD85" i="1"/>
  <c r="CC85" i="1"/>
  <c r="CD85" i="1"/>
  <c r="CB85" i="1"/>
  <c r="AD214" i="1"/>
  <c r="CD214" i="1"/>
  <c r="CB214" i="1"/>
  <c r="CC214" i="1"/>
  <c r="AD233" i="1"/>
  <c r="CB233" i="1"/>
  <c r="CC233" i="1"/>
  <c r="CD233" i="1"/>
  <c r="AD131" i="1"/>
  <c r="CD131" i="1"/>
  <c r="CB131" i="1"/>
  <c r="CC131" i="1"/>
  <c r="AD36" i="1"/>
  <c r="CB36" i="1"/>
  <c r="CC36" i="1"/>
  <c r="CD36" i="1"/>
  <c r="AD111" i="1"/>
  <c r="CB111" i="1"/>
  <c r="CC111" i="1"/>
  <c r="CD111" i="1"/>
  <c r="AE213" i="1"/>
  <c r="CF213" i="1"/>
  <c r="CG213" i="1"/>
  <c r="AE137" i="1"/>
  <c r="CF137" i="1"/>
  <c r="CG137" i="1"/>
  <c r="AC47" i="1"/>
  <c r="BY47" i="1"/>
  <c r="BZ47" i="1"/>
  <c r="BW47" i="1"/>
  <c r="BX47" i="1"/>
  <c r="AC88" i="1"/>
  <c r="BZ88" i="1"/>
  <c r="BW88" i="1"/>
  <c r="BX88" i="1"/>
  <c r="BY88" i="1"/>
  <c r="AC42" i="1"/>
  <c r="BY42" i="1"/>
  <c r="BZ42" i="1"/>
  <c r="BW42" i="1"/>
  <c r="BX42" i="1"/>
  <c r="AC121" i="1"/>
  <c r="BW121" i="1"/>
  <c r="BX121" i="1"/>
  <c r="BY121" i="1"/>
  <c r="BZ121" i="1"/>
  <c r="AC169" i="1"/>
  <c r="BW169" i="1"/>
  <c r="BX169" i="1"/>
  <c r="BZ169" i="1"/>
  <c r="BY169" i="1"/>
  <c r="AC174" i="1"/>
  <c r="BW174" i="1"/>
  <c r="BX174" i="1"/>
  <c r="BY174" i="1"/>
  <c r="BZ174" i="1"/>
  <c r="AC150" i="1"/>
  <c r="BW150" i="1"/>
  <c r="BX150" i="1"/>
  <c r="BY150" i="1"/>
  <c r="BZ150" i="1"/>
  <c r="AC155" i="1"/>
  <c r="BW155" i="1"/>
  <c r="BX155" i="1"/>
  <c r="BY155" i="1"/>
  <c r="BZ155" i="1"/>
  <c r="AC124" i="1"/>
  <c r="BW124" i="1"/>
  <c r="BX124" i="1"/>
  <c r="BY124" i="1"/>
  <c r="BZ124" i="1"/>
  <c r="AC27" i="1"/>
  <c r="BY27" i="1"/>
  <c r="BZ27" i="1"/>
  <c r="BW27" i="1"/>
  <c r="BX27" i="1"/>
  <c r="AE169" i="1"/>
  <c r="CF169" i="1"/>
  <c r="CG169" i="1"/>
  <c r="AE66" i="1"/>
  <c r="CF66" i="1"/>
  <c r="CG66" i="1"/>
  <c r="AE72" i="1"/>
  <c r="CF72" i="1"/>
  <c r="CG72" i="1"/>
  <c r="AE4" i="1"/>
  <c r="CF4" i="1"/>
  <c r="CF244" i="1" s="1"/>
  <c r="CG4" i="1"/>
  <c r="CG244" i="1" s="1"/>
  <c r="AE108" i="1"/>
  <c r="CF108" i="1"/>
  <c r="CG108" i="1"/>
  <c r="AE77" i="1"/>
  <c r="CF77" i="1"/>
  <c r="CG77" i="1"/>
  <c r="AE217" i="1"/>
  <c r="CF217" i="1"/>
  <c r="CG217" i="1"/>
  <c r="AE124" i="1"/>
  <c r="CF124" i="1"/>
  <c r="CG124" i="1"/>
  <c r="AE148" i="1"/>
  <c r="CF148" i="1"/>
  <c r="CG148" i="1"/>
  <c r="AE5" i="1"/>
  <c r="CF5" i="1"/>
  <c r="CG5" i="1"/>
  <c r="AE30" i="1"/>
  <c r="CF30" i="1"/>
  <c r="CG30" i="1"/>
  <c r="AM124" i="1"/>
  <c r="AJ241" i="1"/>
  <c r="Z83" i="1"/>
  <c r="BB83" i="1"/>
  <c r="BC83" i="1"/>
  <c r="BD83" i="1"/>
  <c r="BE83" i="1"/>
  <c r="BF83" i="1"/>
  <c r="BG83" i="1"/>
  <c r="BH83" i="1"/>
  <c r="Z100" i="1"/>
  <c r="BD100" i="1"/>
  <c r="BE100" i="1"/>
  <c r="BF100" i="1"/>
  <c r="BG100" i="1"/>
  <c r="BB100" i="1"/>
  <c r="BC100" i="1"/>
  <c r="BH100" i="1"/>
  <c r="Z96" i="1"/>
  <c r="BE96" i="1"/>
  <c r="BF96" i="1"/>
  <c r="BB96" i="1"/>
  <c r="BC96" i="1"/>
  <c r="BD96" i="1"/>
  <c r="BG96" i="1"/>
  <c r="BH96" i="1"/>
  <c r="Z14" i="1"/>
  <c r="BC14" i="1"/>
  <c r="BD14" i="1"/>
  <c r="BB14" i="1"/>
  <c r="BE14" i="1"/>
  <c r="BF14" i="1"/>
  <c r="BG14" i="1"/>
  <c r="BH14" i="1"/>
  <c r="Z112" i="1"/>
  <c r="BE112" i="1"/>
  <c r="BF112" i="1"/>
  <c r="BB112" i="1"/>
  <c r="BC112" i="1"/>
  <c r="BD112" i="1"/>
  <c r="BG112" i="1"/>
  <c r="BH112" i="1"/>
  <c r="Z61" i="1"/>
  <c r="BC61" i="1"/>
  <c r="BD61" i="1"/>
  <c r="BE61" i="1"/>
  <c r="BF61" i="1"/>
  <c r="BB61" i="1"/>
  <c r="BG61" i="1"/>
  <c r="BH61" i="1"/>
  <c r="Z6" i="1"/>
  <c r="BD6" i="1"/>
  <c r="BE6" i="1"/>
  <c r="BF6" i="1"/>
  <c r="BG6" i="1"/>
  <c r="BB6" i="1"/>
  <c r="BC6" i="1"/>
  <c r="BH6" i="1"/>
  <c r="Z186" i="1"/>
  <c r="BB186" i="1"/>
  <c r="BC186" i="1"/>
  <c r="BD186" i="1"/>
  <c r="BE186" i="1"/>
  <c r="BF186" i="1"/>
  <c r="BG186" i="1"/>
  <c r="BH186" i="1"/>
  <c r="Z62" i="1"/>
  <c r="BC62" i="1"/>
  <c r="BD62" i="1"/>
  <c r="BB62" i="1"/>
  <c r="BE62" i="1"/>
  <c r="BF62" i="1"/>
  <c r="BG62" i="1"/>
  <c r="BH62" i="1"/>
  <c r="Z121" i="1"/>
  <c r="BF121" i="1"/>
  <c r="BG121" i="1"/>
  <c r="BD121" i="1"/>
  <c r="BE121" i="1"/>
  <c r="BB121" i="1"/>
  <c r="BC121" i="1"/>
  <c r="BH121" i="1"/>
  <c r="AE130" i="1"/>
  <c r="CF130" i="1"/>
  <c r="CG130" i="1"/>
  <c r="Z239" i="1"/>
  <c r="BB239" i="1"/>
  <c r="BD239" i="1"/>
  <c r="BE239" i="1"/>
  <c r="BC239" i="1"/>
  <c r="BF239" i="1"/>
  <c r="BG239" i="1"/>
  <c r="BH239" i="1"/>
  <c r="AE125" i="1"/>
  <c r="CF125" i="1"/>
  <c r="CG125" i="1"/>
  <c r="Z182" i="1"/>
  <c r="BB182" i="1"/>
  <c r="BC182" i="1"/>
  <c r="BD182" i="1"/>
  <c r="BE182" i="1"/>
  <c r="BF182" i="1"/>
  <c r="BG182" i="1"/>
  <c r="BH182" i="1"/>
  <c r="Z215" i="1"/>
  <c r="BF215" i="1"/>
  <c r="BG215" i="1"/>
  <c r="BB215" i="1"/>
  <c r="BC215" i="1"/>
  <c r="BD215" i="1"/>
  <c r="BE215" i="1"/>
  <c r="BH215" i="1"/>
  <c r="AB197" i="1"/>
  <c r="BT197" i="1"/>
  <c r="BU197" i="1"/>
  <c r="BQ197" i="1"/>
  <c r="BR197" i="1"/>
  <c r="BS197" i="1"/>
  <c r="AB237" i="1"/>
  <c r="BR237" i="1"/>
  <c r="BS237" i="1"/>
  <c r="BT237" i="1"/>
  <c r="BU237" i="1"/>
  <c r="BQ237" i="1"/>
  <c r="AB131" i="1"/>
  <c r="BU131" i="1"/>
  <c r="BQ131" i="1"/>
  <c r="BR131" i="1"/>
  <c r="BS131" i="1"/>
  <c r="BT131" i="1"/>
  <c r="AC202" i="1"/>
  <c r="BW202" i="1"/>
  <c r="BX202" i="1"/>
  <c r="BY202" i="1"/>
  <c r="BZ202" i="1"/>
  <c r="AC118" i="1"/>
  <c r="BZ118" i="1"/>
  <c r="BX118" i="1"/>
  <c r="BY118" i="1"/>
  <c r="BW118" i="1"/>
  <c r="AE214" i="1"/>
  <c r="CF214" i="1"/>
  <c r="CG214" i="1"/>
  <c r="BX210" i="1"/>
  <c r="AF107" i="1"/>
  <c r="AD234" i="1"/>
  <c r="CB234" i="1"/>
  <c r="CC234" i="1"/>
  <c r="CD234" i="1"/>
  <c r="AD210" i="1"/>
  <c r="CB210" i="1"/>
  <c r="CC210" i="1"/>
  <c r="CD210" i="1"/>
  <c r="AA231" i="1"/>
  <c r="BJ231" i="1"/>
  <c r="BK231" i="1"/>
  <c r="BL231" i="1"/>
  <c r="BM231" i="1"/>
  <c r="BN231" i="1"/>
  <c r="BO231" i="1"/>
  <c r="AF242" i="1"/>
  <c r="AF181" i="1"/>
  <c r="BZ165" i="1"/>
  <c r="BY239" i="1"/>
  <c r="BZ220" i="1"/>
  <c r="AA179" i="1"/>
  <c r="BN179" i="1"/>
  <c r="BO179" i="1"/>
  <c r="BJ179" i="1"/>
  <c r="BK179" i="1"/>
  <c r="BL179" i="1"/>
  <c r="BM179" i="1"/>
  <c r="AA146" i="1"/>
  <c r="BM146" i="1"/>
  <c r="BN146" i="1"/>
  <c r="BO146" i="1"/>
  <c r="BJ146" i="1"/>
  <c r="BK146" i="1"/>
  <c r="BL146" i="1"/>
  <c r="BU236" i="1"/>
  <c r="BS217" i="1"/>
  <c r="AA122" i="1"/>
  <c r="BJ122" i="1"/>
  <c r="BK122" i="1"/>
  <c r="BL122" i="1"/>
  <c r="BM122" i="1"/>
  <c r="BN122" i="1"/>
  <c r="BO122" i="1"/>
  <c r="AA172" i="1"/>
  <c r="BJ172" i="1"/>
  <c r="BK172" i="1"/>
  <c r="BL172" i="1"/>
  <c r="BM172" i="1"/>
  <c r="BN172" i="1"/>
  <c r="BO172" i="1"/>
  <c r="AF58" i="1"/>
  <c r="AF100" i="1"/>
  <c r="AF170" i="1"/>
  <c r="AF42" i="1"/>
  <c r="AF233" i="1"/>
  <c r="AF69" i="1"/>
  <c r="AF95" i="1"/>
  <c r="AK56" i="1"/>
  <c r="AD142" i="1"/>
  <c r="CC142" i="1"/>
  <c r="CD142" i="1"/>
  <c r="CB142" i="1"/>
  <c r="Z217" i="1"/>
  <c r="BH217" i="1"/>
  <c r="BC217" i="1"/>
  <c r="BD217" i="1"/>
  <c r="BE217" i="1"/>
  <c r="BF217" i="1"/>
  <c r="BG217" i="1"/>
  <c r="BB217" i="1"/>
  <c r="AA15" i="1"/>
  <c r="BK15" i="1"/>
  <c r="BL15" i="1"/>
  <c r="BM15" i="1"/>
  <c r="BN15" i="1"/>
  <c r="BO15" i="1"/>
  <c r="BJ15" i="1"/>
  <c r="AA68" i="1"/>
  <c r="BJ68" i="1"/>
  <c r="BK68" i="1"/>
  <c r="BM68" i="1"/>
  <c r="BN68" i="1"/>
  <c r="BO68" i="1"/>
  <c r="BL68" i="1"/>
  <c r="AA53" i="1"/>
  <c r="BO53" i="1"/>
  <c r="BJ53" i="1"/>
  <c r="BK53" i="1"/>
  <c r="BL53" i="1"/>
  <c r="BM53" i="1"/>
  <c r="BN53" i="1"/>
  <c r="AA142" i="1"/>
  <c r="BL142" i="1"/>
  <c r="BM142" i="1"/>
  <c r="BN142" i="1"/>
  <c r="BO142" i="1"/>
  <c r="BJ142" i="1"/>
  <c r="BK142" i="1"/>
  <c r="AA23" i="1"/>
  <c r="BJ23" i="1"/>
  <c r="BK23" i="1"/>
  <c r="BL23" i="1"/>
  <c r="BM23" i="1"/>
  <c r="BN23" i="1"/>
  <c r="BO23" i="1"/>
  <c r="AA48" i="1"/>
  <c r="BJ48" i="1"/>
  <c r="BK48" i="1"/>
  <c r="BL48" i="1"/>
  <c r="BM48" i="1"/>
  <c r="BN48" i="1"/>
  <c r="BO48" i="1"/>
  <c r="AA238" i="1"/>
  <c r="BL238" i="1"/>
  <c r="BM238" i="1"/>
  <c r="BO238" i="1"/>
  <c r="BJ238" i="1"/>
  <c r="BK238" i="1"/>
  <c r="BN238" i="1"/>
  <c r="AA37" i="1"/>
  <c r="BJ37" i="1"/>
  <c r="BK37" i="1"/>
  <c r="BL37" i="1"/>
  <c r="BM37" i="1"/>
  <c r="BN37" i="1"/>
  <c r="BO37" i="1"/>
  <c r="AA89" i="1"/>
  <c r="BJ89" i="1"/>
  <c r="BK89" i="1"/>
  <c r="BL89" i="1"/>
  <c r="BM89" i="1"/>
  <c r="BO89" i="1"/>
  <c r="BN89" i="1"/>
  <c r="AE221" i="1"/>
  <c r="CF221" i="1"/>
  <c r="CG221" i="1"/>
  <c r="AD180" i="1"/>
  <c r="CC180" i="1"/>
  <c r="CB180" i="1"/>
  <c r="CD180" i="1"/>
  <c r="AD221" i="1"/>
  <c r="CB221" i="1"/>
  <c r="CC221" i="1"/>
  <c r="CD221" i="1"/>
  <c r="AB111" i="1"/>
  <c r="BR111" i="1"/>
  <c r="BS111" i="1"/>
  <c r="BT111" i="1"/>
  <c r="BU111" i="1"/>
  <c r="BQ111" i="1"/>
  <c r="AB90" i="1"/>
  <c r="BQ90" i="1"/>
  <c r="BS90" i="1"/>
  <c r="BT90" i="1"/>
  <c r="BR90" i="1"/>
  <c r="BU90" i="1"/>
  <c r="AB114" i="1"/>
  <c r="BS114" i="1"/>
  <c r="BT114" i="1"/>
  <c r="BQ114" i="1"/>
  <c r="BR114" i="1"/>
  <c r="BU114" i="1"/>
  <c r="AB4" i="1"/>
  <c r="BQ4" i="1"/>
  <c r="BR4" i="1"/>
  <c r="BS4" i="1"/>
  <c r="BT4" i="1"/>
  <c r="BU4" i="1"/>
  <c r="AB219" i="1"/>
  <c r="BQ219" i="1"/>
  <c r="BR219" i="1"/>
  <c r="BS219" i="1"/>
  <c r="BT219" i="1"/>
  <c r="BU219" i="1"/>
  <c r="AB128" i="1"/>
  <c r="BQ128" i="1"/>
  <c r="BR128" i="1"/>
  <c r="BS128" i="1"/>
  <c r="BT128" i="1"/>
  <c r="BU128" i="1"/>
  <c r="AB206" i="1"/>
  <c r="BU206" i="1"/>
  <c r="BQ206" i="1"/>
  <c r="BR206" i="1"/>
  <c r="BS206" i="1"/>
  <c r="BT206" i="1"/>
  <c r="AB167" i="1"/>
  <c r="BQ167" i="1"/>
  <c r="BR167" i="1"/>
  <c r="BS167" i="1"/>
  <c r="BT167" i="1"/>
  <c r="BU167" i="1"/>
  <c r="AB41" i="1"/>
  <c r="BQ41" i="1"/>
  <c r="BR41" i="1"/>
  <c r="BS41" i="1"/>
  <c r="BT41" i="1"/>
  <c r="BU41" i="1"/>
  <c r="AB100" i="1"/>
  <c r="BR100" i="1"/>
  <c r="BS100" i="1"/>
  <c r="BT100" i="1"/>
  <c r="BU100" i="1"/>
  <c r="BQ100" i="1"/>
  <c r="AD43" i="1"/>
  <c r="CB43" i="1"/>
  <c r="CC43" i="1"/>
  <c r="CD43" i="1"/>
  <c r="AD88" i="1"/>
  <c r="CB88" i="1"/>
  <c r="CC88" i="1"/>
  <c r="CD88" i="1"/>
  <c r="AD24" i="1"/>
  <c r="CB24" i="1"/>
  <c r="CC24" i="1"/>
  <c r="CD24" i="1"/>
  <c r="AD121" i="1"/>
  <c r="CB121" i="1"/>
  <c r="CC121" i="1"/>
  <c r="CD121" i="1"/>
  <c r="AD11" i="1"/>
  <c r="CB11" i="1"/>
  <c r="CC11" i="1"/>
  <c r="CD11" i="1"/>
  <c r="AD179" i="1"/>
  <c r="CC179" i="1"/>
  <c r="CD179" i="1"/>
  <c r="CB179" i="1"/>
  <c r="AD225" i="1"/>
  <c r="CC225" i="1"/>
  <c r="CD225" i="1"/>
  <c r="CB225" i="1"/>
  <c r="AD124" i="1"/>
  <c r="CB124" i="1"/>
  <c r="CC124" i="1"/>
  <c r="CD124" i="1"/>
  <c r="AD27" i="1"/>
  <c r="CC27" i="1"/>
  <c r="CD27" i="1"/>
  <c r="CB27" i="1"/>
  <c r="AD103" i="1"/>
  <c r="CB103" i="1"/>
  <c r="CC103" i="1"/>
  <c r="CD103" i="1"/>
  <c r="AM167" i="1"/>
  <c r="AC45" i="1"/>
  <c r="BW45" i="1"/>
  <c r="BX45" i="1"/>
  <c r="BY45" i="1"/>
  <c r="BZ45" i="1"/>
  <c r="AC82" i="1"/>
  <c r="BY82" i="1"/>
  <c r="BZ82" i="1"/>
  <c r="BW82" i="1"/>
  <c r="BX82" i="1"/>
  <c r="AC40" i="1"/>
  <c r="BW40" i="1"/>
  <c r="BX40" i="1"/>
  <c r="BZ40" i="1"/>
  <c r="BY40" i="1"/>
  <c r="AC119" i="1"/>
  <c r="BW119" i="1"/>
  <c r="BY119" i="1"/>
  <c r="BZ119" i="1"/>
  <c r="BX119" i="1"/>
  <c r="AC157" i="1"/>
  <c r="BW157" i="1"/>
  <c r="BZ157" i="1"/>
  <c r="BX157" i="1"/>
  <c r="BY157" i="1"/>
  <c r="AC162" i="1"/>
  <c r="BW162" i="1"/>
  <c r="BX162" i="1"/>
  <c r="BY162" i="1"/>
  <c r="BZ162" i="1"/>
  <c r="AC138" i="1"/>
  <c r="BW138" i="1"/>
  <c r="BX138" i="1"/>
  <c r="BY138" i="1"/>
  <c r="BZ138" i="1"/>
  <c r="AC143" i="1"/>
  <c r="BW143" i="1"/>
  <c r="BX143" i="1"/>
  <c r="BY143" i="1"/>
  <c r="BZ143" i="1"/>
  <c r="AC116" i="1"/>
  <c r="BX116" i="1"/>
  <c r="BY116" i="1"/>
  <c r="BZ116" i="1"/>
  <c r="BW116" i="1"/>
  <c r="AC19" i="1"/>
  <c r="BY19" i="1"/>
  <c r="BZ19" i="1"/>
  <c r="BW19" i="1"/>
  <c r="BX19" i="1"/>
  <c r="AD178" i="1"/>
  <c r="CC178" i="1"/>
  <c r="CD178" i="1"/>
  <c r="CB178" i="1"/>
  <c r="Z127" i="1"/>
  <c r="BB127" i="1"/>
  <c r="BE127" i="1"/>
  <c r="BC127" i="1"/>
  <c r="BD127" i="1"/>
  <c r="BF127" i="1"/>
  <c r="BG127" i="1"/>
  <c r="BH127" i="1"/>
  <c r="AE64" i="1"/>
  <c r="CF64" i="1"/>
  <c r="CG64" i="1"/>
  <c r="AE29" i="1"/>
  <c r="CF29" i="1"/>
  <c r="CG29" i="1"/>
  <c r="AE61" i="1"/>
  <c r="CF61" i="1"/>
  <c r="CG61" i="1"/>
  <c r="AE106" i="1"/>
  <c r="CF106" i="1"/>
  <c r="CG106" i="1"/>
  <c r="AE191" i="1"/>
  <c r="CF191" i="1"/>
  <c r="CG191" i="1"/>
  <c r="AE209" i="1"/>
  <c r="CF209" i="1"/>
  <c r="CG209" i="1"/>
  <c r="AE122" i="1"/>
  <c r="CF122" i="1"/>
  <c r="CG122" i="1"/>
  <c r="AE136" i="1"/>
  <c r="CF136" i="1"/>
  <c r="CG136" i="1"/>
  <c r="AE127" i="1"/>
  <c r="CF127" i="1"/>
  <c r="CG127" i="1"/>
  <c r="AE22" i="1"/>
  <c r="CF22" i="1"/>
  <c r="CG22" i="1"/>
  <c r="AL124" i="1"/>
  <c r="AE174" i="1"/>
  <c r="CF174" i="1"/>
  <c r="CG174" i="1"/>
  <c r="Z77" i="1"/>
  <c r="BB77" i="1"/>
  <c r="BC77" i="1"/>
  <c r="BD77" i="1"/>
  <c r="BF77" i="1"/>
  <c r="BG77" i="1"/>
  <c r="BH77" i="1"/>
  <c r="BE77" i="1"/>
  <c r="Z15" i="1"/>
  <c r="BB15" i="1"/>
  <c r="BC15" i="1"/>
  <c r="BD15" i="1"/>
  <c r="BE15" i="1"/>
  <c r="BF15" i="1"/>
  <c r="BG15" i="1"/>
  <c r="BH15" i="1"/>
  <c r="Z94" i="1"/>
  <c r="BC94" i="1"/>
  <c r="BD94" i="1"/>
  <c r="BG94" i="1"/>
  <c r="BH94" i="1"/>
  <c r="BB94" i="1"/>
  <c r="BE94" i="1"/>
  <c r="BF94" i="1"/>
  <c r="Z80" i="1"/>
  <c r="BE80" i="1"/>
  <c r="BF80" i="1"/>
  <c r="BB80" i="1"/>
  <c r="BC80" i="1"/>
  <c r="BD80" i="1"/>
  <c r="BG80" i="1"/>
  <c r="BH80" i="1"/>
  <c r="Z101" i="1"/>
  <c r="BB101" i="1"/>
  <c r="BC101" i="1"/>
  <c r="BH101" i="1"/>
  <c r="BD101" i="1"/>
  <c r="BE101" i="1"/>
  <c r="BF101" i="1"/>
  <c r="BG101" i="1"/>
  <c r="Z59" i="1"/>
  <c r="BH59" i="1"/>
  <c r="BB59" i="1"/>
  <c r="BC59" i="1"/>
  <c r="BD59" i="1"/>
  <c r="BE59" i="1"/>
  <c r="BF59" i="1"/>
  <c r="BG59" i="1"/>
  <c r="Z235" i="1"/>
  <c r="BE235" i="1"/>
  <c r="BG235" i="1"/>
  <c r="BF235" i="1"/>
  <c r="BH235" i="1"/>
  <c r="BB235" i="1"/>
  <c r="BC235" i="1"/>
  <c r="BD235" i="1"/>
  <c r="Z157" i="1"/>
  <c r="BH157" i="1"/>
  <c r="BB157" i="1"/>
  <c r="BC157" i="1"/>
  <c r="BD157" i="1"/>
  <c r="BE157" i="1"/>
  <c r="BF157" i="1"/>
  <c r="BG157" i="1"/>
  <c r="Z54" i="1"/>
  <c r="BB54" i="1"/>
  <c r="BC54" i="1"/>
  <c r="BD54" i="1"/>
  <c r="BE54" i="1"/>
  <c r="BF54" i="1"/>
  <c r="BG54" i="1"/>
  <c r="BH54" i="1"/>
  <c r="Z113" i="1"/>
  <c r="BF113" i="1"/>
  <c r="BG113" i="1"/>
  <c r="BB113" i="1"/>
  <c r="BC113" i="1"/>
  <c r="BD113" i="1"/>
  <c r="BE113" i="1"/>
  <c r="BH113" i="1"/>
  <c r="AO128" i="1"/>
  <c r="AJ206" i="1"/>
  <c r="Z131" i="1"/>
  <c r="BH131" i="1"/>
  <c r="BB131" i="1"/>
  <c r="BC131" i="1"/>
  <c r="BD131" i="1"/>
  <c r="BE131" i="1"/>
  <c r="BF131" i="1"/>
  <c r="BG131" i="1"/>
  <c r="AF200" i="1"/>
  <c r="AB229" i="1"/>
  <c r="BQ229" i="1"/>
  <c r="BR229" i="1"/>
  <c r="BS229" i="1"/>
  <c r="BT229" i="1"/>
  <c r="BU229" i="1"/>
  <c r="AB190" i="1"/>
  <c r="BQ190" i="1"/>
  <c r="BR190" i="1"/>
  <c r="BS190" i="1"/>
  <c r="BT190" i="1"/>
  <c r="BU190" i="1"/>
  <c r="BR210" i="1"/>
  <c r="AC188" i="1"/>
  <c r="BY188" i="1"/>
  <c r="BZ188" i="1"/>
  <c r="BX188" i="1"/>
  <c r="BW188" i="1"/>
  <c r="AC173" i="1"/>
  <c r="BW173" i="1"/>
  <c r="BX173" i="1"/>
  <c r="BY173" i="1"/>
  <c r="BZ173" i="1"/>
  <c r="BX219" i="1"/>
  <c r="AE181" i="1"/>
  <c r="CF181" i="1"/>
  <c r="CG181" i="1"/>
  <c r="BS161" i="1"/>
  <c r="BW210" i="1"/>
  <c r="AD118" i="1"/>
  <c r="CB118" i="1"/>
  <c r="CC118" i="1"/>
  <c r="CD118" i="1"/>
  <c r="AD141" i="1"/>
  <c r="CB141" i="1"/>
  <c r="CC141" i="1"/>
  <c r="CD141" i="1"/>
  <c r="AD204" i="1"/>
  <c r="CB204" i="1"/>
  <c r="CC204" i="1"/>
  <c r="CD204" i="1"/>
  <c r="AF108" i="1"/>
  <c r="AF231" i="1"/>
  <c r="AF173" i="1"/>
  <c r="AA182" i="1"/>
  <c r="BL182" i="1"/>
  <c r="BM182" i="1"/>
  <c r="BN182" i="1"/>
  <c r="BO182" i="1"/>
  <c r="BJ182" i="1"/>
  <c r="BK182" i="1"/>
  <c r="AA161" i="1"/>
  <c r="BJ161" i="1"/>
  <c r="BK161" i="1"/>
  <c r="BL161" i="1"/>
  <c r="BM161" i="1"/>
  <c r="BN161" i="1"/>
  <c r="BO161" i="1"/>
  <c r="BS120" i="1"/>
  <c r="BZ207" i="1"/>
  <c r="BU228" i="1"/>
  <c r="AA163" i="1"/>
  <c r="BN163" i="1"/>
  <c r="BO163" i="1"/>
  <c r="BL163" i="1"/>
  <c r="BM163" i="1"/>
  <c r="BJ163" i="1"/>
  <c r="BK163" i="1"/>
  <c r="AA134" i="1"/>
  <c r="BL134" i="1"/>
  <c r="BM134" i="1"/>
  <c r="BN134" i="1"/>
  <c r="BO134" i="1"/>
  <c r="BJ134" i="1"/>
  <c r="BK134" i="1"/>
  <c r="AA236" i="1"/>
  <c r="BJ236" i="1"/>
  <c r="BK236" i="1"/>
  <c r="BL236" i="1"/>
  <c r="BM236" i="1"/>
  <c r="BN236" i="1"/>
  <c r="BO236" i="1"/>
  <c r="BZ177" i="1"/>
  <c r="BZ136" i="1"/>
  <c r="BY148" i="1"/>
  <c r="CB164" i="1"/>
  <c r="AF217" i="1"/>
  <c r="AF212" i="1"/>
  <c r="AF11" i="1"/>
  <c r="AF97" i="1"/>
  <c r="AP64" i="1"/>
  <c r="AF49" i="1"/>
  <c r="AE147" i="1"/>
  <c r="CG147" i="1"/>
  <c r="CF147" i="1"/>
  <c r="AD219" i="1"/>
  <c r="CB219" i="1"/>
  <c r="CC219" i="1"/>
  <c r="CD219" i="1"/>
  <c r="AA10" i="1"/>
  <c r="BJ10" i="1"/>
  <c r="BK10" i="1"/>
  <c r="BL10" i="1"/>
  <c r="BM10" i="1"/>
  <c r="BN10" i="1"/>
  <c r="BO10" i="1"/>
  <c r="AA66" i="1"/>
  <c r="BJ66" i="1"/>
  <c r="BK66" i="1"/>
  <c r="BL66" i="1"/>
  <c r="BM66" i="1"/>
  <c r="BN66" i="1"/>
  <c r="BO66" i="1"/>
  <c r="AA51" i="1"/>
  <c r="BN51" i="1"/>
  <c r="BO51" i="1"/>
  <c r="BJ51" i="1"/>
  <c r="BK51" i="1"/>
  <c r="BL51" i="1"/>
  <c r="BM51" i="1"/>
  <c r="AA130" i="1"/>
  <c r="BN130" i="1"/>
  <c r="BO130" i="1"/>
  <c r="BJ130" i="1"/>
  <c r="BK130" i="1"/>
  <c r="BL130" i="1"/>
  <c r="BM130" i="1"/>
  <c r="AA11" i="1"/>
  <c r="BN11" i="1"/>
  <c r="BO11" i="1"/>
  <c r="BK11" i="1"/>
  <c r="BL11" i="1"/>
  <c r="BM11" i="1"/>
  <c r="BJ11" i="1"/>
  <c r="AK3" i="1"/>
  <c r="BO3" i="1"/>
  <c r="BJ3" i="1"/>
  <c r="BK3" i="1"/>
  <c r="BL3" i="1"/>
  <c r="BM3" i="1"/>
  <c r="BN3" i="1"/>
  <c r="AA230" i="1"/>
  <c r="BL230" i="1"/>
  <c r="BM230" i="1"/>
  <c r="BJ230" i="1"/>
  <c r="BK230" i="1"/>
  <c r="BN230" i="1"/>
  <c r="BO230" i="1"/>
  <c r="AA94" i="1"/>
  <c r="BL94" i="1"/>
  <c r="BM94" i="1"/>
  <c r="BN94" i="1"/>
  <c r="BO94" i="1"/>
  <c r="BJ94" i="1"/>
  <c r="BK94" i="1"/>
  <c r="AA81" i="1"/>
  <c r="BJ81" i="1"/>
  <c r="BK81" i="1"/>
  <c r="BL81" i="1"/>
  <c r="BM81" i="1"/>
  <c r="BN81" i="1"/>
  <c r="BO81" i="1"/>
  <c r="AE182" i="1"/>
  <c r="CF182" i="1"/>
  <c r="CG182" i="1"/>
  <c r="AD223" i="1"/>
  <c r="CB223" i="1"/>
  <c r="CC223" i="1"/>
  <c r="CD223" i="1"/>
  <c r="AB102" i="1"/>
  <c r="BS102" i="1"/>
  <c r="BT102" i="1"/>
  <c r="BR102" i="1"/>
  <c r="BU102" i="1"/>
  <c r="BQ102" i="1"/>
  <c r="AB66" i="1"/>
  <c r="BS66" i="1"/>
  <c r="BT66" i="1"/>
  <c r="BQ66" i="1"/>
  <c r="BR66" i="1"/>
  <c r="BU66" i="1"/>
  <c r="AB105" i="1"/>
  <c r="BQ105" i="1"/>
  <c r="BS105" i="1"/>
  <c r="BT105" i="1"/>
  <c r="BU105" i="1"/>
  <c r="BR105" i="1"/>
  <c r="AB142" i="1"/>
  <c r="BQ142" i="1"/>
  <c r="BR142" i="1"/>
  <c r="BS142" i="1"/>
  <c r="BT142" i="1"/>
  <c r="BU142" i="1"/>
  <c r="AB211" i="1"/>
  <c r="BQ211" i="1"/>
  <c r="BR211" i="1"/>
  <c r="BS211" i="1"/>
  <c r="BT211" i="1"/>
  <c r="BU211" i="1"/>
  <c r="AB117" i="1"/>
  <c r="BT117" i="1"/>
  <c r="BU117" i="1"/>
  <c r="BQ117" i="1"/>
  <c r="BR117" i="1"/>
  <c r="BS117" i="1"/>
  <c r="AB191" i="1"/>
  <c r="BR191" i="1"/>
  <c r="BS191" i="1"/>
  <c r="BQ191" i="1"/>
  <c r="BT191" i="1"/>
  <c r="BU191" i="1"/>
  <c r="AB150" i="1"/>
  <c r="BS150" i="1"/>
  <c r="BT150" i="1"/>
  <c r="BU150" i="1"/>
  <c r="BQ150" i="1"/>
  <c r="BR150" i="1"/>
  <c r="AB29" i="1"/>
  <c r="BR29" i="1"/>
  <c r="BS29" i="1"/>
  <c r="BQ29" i="1"/>
  <c r="BT29" i="1"/>
  <c r="BU29" i="1"/>
  <c r="AB92" i="1"/>
  <c r="BQ92" i="1"/>
  <c r="BR92" i="1"/>
  <c r="BS92" i="1"/>
  <c r="BT92" i="1"/>
  <c r="BU92" i="1"/>
  <c r="AD41" i="1"/>
  <c r="CB41" i="1"/>
  <c r="CC41" i="1"/>
  <c r="CD41" i="1"/>
  <c r="AD82" i="1"/>
  <c r="CB82" i="1"/>
  <c r="CC82" i="1"/>
  <c r="CD82" i="1"/>
  <c r="AD19" i="1"/>
  <c r="CD19" i="1"/>
  <c r="CC19" i="1"/>
  <c r="CB19" i="1"/>
  <c r="AD110" i="1"/>
  <c r="CC110" i="1"/>
  <c r="CD110" i="1"/>
  <c r="CB110" i="1"/>
  <c r="AD157" i="1"/>
  <c r="CB157" i="1"/>
  <c r="CC157" i="1"/>
  <c r="CD157" i="1"/>
  <c r="AD150" i="1"/>
  <c r="CB150" i="1"/>
  <c r="CC150" i="1"/>
  <c r="CD150" i="1"/>
  <c r="AD217" i="1"/>
  <c r="CB217" i="1"/>
  <c r="CC217" i="1"/>
  <c r="CD217" i="1"/>
  <c r="AD122" i="1"/>
  <c r="CB122" i="1"/>
  <c r="CD122" i="1"/>
  <c r="CC122" i="1"/>
  <c r="AD25" i="1"/>
  <c r="CB25" i="1"/>
  <c r="CC25" i="1"/>
  <c r="CD25" i="1"/>
  <c r="AD95" i="1"/>
  <c r="CB95" i="1"/>
  <c r="CC95" i="1"/>
  <c r="CD95" i="1"/>
  <c r="Z222" i="1"/>
  <c r="BE222" i="1"/>
  <c r="BF222" i="1"/>
  <c r="BD222" i="1"/>
  <c r="BG222" i="1"/>
  <c r="BH222" i="1"/>
  <c r="BB222" i="1"/>
  <c r="BC222" i="1"/>
  <c r="AC43" i="1"/>
  <c r="BY43" i="1"/>
  <c r="BZ43" i="1"/>
  <c r="BW43" i="1"/>
  <c r="BX43" i="1"/>
  <c r="AC86" i="1"/>
  <c r="BZ86" i="1"/>
  <c r="BW86" i="1"/>
  <c r="BX86" i="1"/>
  <c r="BY86" i="1"/>
  <c r="AC38" i="1"/>
  <c r="BW38" i="1"/>
  <c r="BX38" i="1"/>
  <c r="BY38" i="1"/>
  <c r="BZ38" i="1"/>
  <c r="AC110" i="1"/>
  <c r="BZ110" i="1"/>
  <c r="BW110" i="1"/>
  <c r="BX110" i="1"/>
  <c r="BY110" i="1"/>
  <c r="AC140" i="1"/>
  <c r="BW140" i="1"/>
  <c r="BX140" i="1"/>
  <c r="BY140" i="1"/>
  <c r="BZ140" i="1"/>
  <c r="AC145" i="1"/>
  <c r="BX145" i="1"/>
  <c r="BY145" i="1"/>
  <c r="BZ145" i="1"/>
  <c r="BW145" i="1"/>
  <c r="AC126" i="1"/>
  <c r="BZ126" i="1"/>
  <c r="BW126" i="1"/>
  <c r="BX126" i="1"/>
  <c r="BY126" i="1"/>
  <c r="AC58" i="1"/>
  <c r="BW58" i="1"/>
  <c r="BX58" i="1"/>
  <c r="BY58" i="1"/>
  <c r="BZ58" i="1"/>
  <c r="AC108" i="1"/>
  <c r="BW108" i="1"/>
  <c r="BX108" i="1"/>
  <c r="BY108" i="1"/>
  <c r="BZ108" i="1"/>
  <c r="AC11" i="1"/>
  <c r="BY11" i="1"/>
  <c r="BZ11" i="1"/>
  <c r="BW11" i="1"/>
  <c r="BX11" i="1"/>
  <c r="AA183" i="1"/>
  <c r="BJ183" i="1"/>
  <c r="BL183" i="1"/>
  <c r="BM183" i="1"/>
  <c r="BN183" i="1"/>
  <c r="BO183" i="1"/>
  <c r="BK183" i="1"/>
  <c r="AE132" i="1"/>
  <c r="CF132" i="1"/>
  <c r="CG132" i="1"/>
  <c r="AE62" i="1"/>
  <c r="CF62" i="1"/>
  <c r="CG62" i="1"/>
  <c r="AE24" i="1"/>
  <c r="CF24" i="1"/>
  <c r="CG24" i="1"/>
  <c r="AE59" i="1"/>
  <c r="CG59" i="1"/>
  <c r="CF59" i="1"/>
  <c r="AE97" i="1"/>
  <c r="CG97" i="1"/>
  <c r="CF97" i="1"/>
  <c r="AE179" i="1"/>
  <c r="CG179" i="1"/>
  <c r="CF179" i="1"/>
  <c r="AE201" i="1"/>
  <c r="CF201" i="1"/>
  <c r="CG201" i="1"/>
  <c r="AE113" i="1"/>
  <c r="CF113" i="1"/>
  <c r="CG113" i="1"/>
  <c r="AE45" i="1"/>
  <c r="CF45" i="1"/>
  <c r="CG45" i="1"/>
  <c r="AE119" i="1"/>
  <c r="CF119" i="1"/>
  <c r="CG119" i="1"/>
  <c r="AE14" i="1"/>
  <c r="CF14" i="1"/>
  <c r="CG14" i="1"/>
  <c r="AE116" i="1"/>
  <c r="CF116" i="1"/>
  <c r="CG116" i="1"/>
  <c r="Z71" i="1"/>
  <c r="BD71" i="1"/>
  <c r="BE71" i="1"/>
  <c r="BG71" i="1"/>
  <c r="BH71" i="1"/>
  <c r="BB71" i="1"/>
  <c r="BC71" i="1"/>
  <c r="BF71" i="1"/>
  <c r="Z10" i="1"/>
  <c r="BB10" i="1"/>
  <c r="BC10" i="1"/>
  <c r="BD10" i="1"/>
  <c r="BE10" i="1"/>
  <c r="BF10" i="1"/>
  <c r="BG10" i="1"/>
  <c r="BH10" i="1"/>
  <c r="Z90" i="1"/>
  <c r="BB90" i="1"/>
  <c r="BC90" i="1"/>
  <c r="BD90" i="1"/>
  <c r="BE90" i="1"/>
  <c r="BF90" i="1"/>
  <c r="BG90" i="1"/>
  <c r="BH90" i="1"/>
  <c r="Z78" i="1"/>
  <c r="BC78" i="1"/>
  <c r="BD78" i="1"/>
  <c r="BB78" i="1"/>
  <c r="BE78" i="1"/>
  <c r="BF78" i="1"/>
  <c r="BG78" i="1"/>
  <c r="BH78" i="1"/>
  <c r="Z26" i="1"/>
  <c r="BB26" i="1"/>
  <c r="BC26" i="1"/>
  <c r="BD26" i="1"/>
  <c r="BE26" i="1"/>
  <c r="BF26" i="1"/>
  <c r="BG26" i="1"/>
  <c r="BH26" i="1"/>
  <c r="Z154" i="1"/>
  <c r="BB154" i="1"/>
  <c r="BC154" i="1"/>
  <c r="BD154" i="1"/>
  <c r="BE154" i="1"/>
  <c r="BF154" i="1"/>
  <c r="BH154" i="1"/>
  <c r="BG154" i="1"/>
  <c r="Z227" i="1"/>
  <c r="BB227" i="1"/>
  <c r="BC227" i="1"/>
  <c r="BG227" i="1"/>
  <c r="BH227" i="1"/>
  <c r="BD227" i="1"/>
  <c r="BE227" i="1"/>
  <c r="BF227" i="1"/>
  <c r="Z128" i="1"/>
  <c r="BE128" i="1"/>
  <c r="BF128" i="1"/>
  <c r="BB128" i="1"/>
  <c r="BC128" i="1"/>
  <c r="BD128" i="1"/>
  <c r="BG128" i="1"/>
  <c r="BH128" i="1"/>
  <c r="Z46" i="1"/>
  <c r="BC46" i="1"/>
  <c r="BD46" i="1"/>
  <c r="BE46" i="1"/>
  <c r="BF46" i="1"/>
  <c r="BG46" i="1"/>
  <c r="BH46" i="1"/>
  <c r="BB46" i="1"/>
  <c r="Z105" i="1"/>
  <c r="BF105" i="1"/>
  <c r="BG105" i="1"/>
  <c r="BE105" i="1"/>
  <c r="BH105" i="1"/>
  <c r="BB105" i="1"/>
  <c r="BC105" i="1"/>
  <c r="BD105" i="1"/>
  <c r="Z151" i="1"/>
  <c r="BD151" i="1"/>
  <c r="BE151" i="1"/>
  <c r="BB151" i="1"/>
  <c r="BC151" i="1"/>
  <c r="BF151" i="1"/>
  <c r="BG151" i="1"/>
  <c r="BH151" i="1"/>
  <c r="AE151" i="1"/>
  <c r="CG151" i="1"/>
  <c r="CF151" i="1"/>
  <c r="AB220" i="1"/>
  <c r="BQ220" i="1"/>
  <c r="BR220" i="1"/>
  <c r="BS220" i="1"/>
  <c r="BT220" i="1"/>
  <c r="BU220" i="1"/>
  <c r="AB177" i="1"/>
  <c r="BT177" i="1"/>
  <c r="BU177" i="1"/>
  <c r="BQ177" i="1"/>
  <c r="BR177" i="1"/>
  <c r="BS177" i="1"/>
  <c r="AF117" i="1"/>
  <c r="AC166" i="1"/>
  <c r="BW166" i="1"/>
  <c r="BX166" i="1"/>
  <c r="BY166" i="1"/>
  <c r="BZ166" i="1"/>
  <c r="AC142" i="1"/>
  <c r="BW142" i="1"/>
  <c r="BX142" i="1"/>
  <c r="BY142" i="1"/>
  <c r="BZ142" i="1"/>
  <c r="AE135" i="1"/>
  <c r="CF135" i="1"/>
  <c r="CG135" i="1"/>
  <c r="AA226" i="1"/>
  <c r="BM226" i="1"/>
  <c r="BN226" i="1"/>
  <c r="BO226" i="1"/>
  <c r="BJ226" i="1"/>
  <c r="BK226" i="1"/>
  <c r="BL226" i="1"/>
  <c r="AD144" i="1"/>
  <c r="CB144" i="1"/>
  <c r="CC144" i="1"/>
  <c r="CD144" i="1"/>
  <c r="AD195" i="1"/>
  <c r="CC195" i="1"/>
  <c r="CD195" i="1"/>
  <c r="CB195" i="1"/>
  <c r="AD149" i="1"/>
  <c r="CB149" i="1"/>
  <c r="CD149" i="1"/>
  <c r="CC149" i="1"/>
  <c r="AF208" i="1"/>
  <c r="AF149" i="1"/>
  <c r="AA189" i="1"/>
  <c r="BK189" i="1"/>
  <c r="BL189" i="1"/>
  <c r="BM189" i="1"/>
  <c r="BN189" i="1"/>
  <c r="BJ189" i="1"/>
  <c r="BO189" i="1"/>
  <c r="AF227" i="1"/>
  <c r="BX165" i="1"/>
  <c r="AA229" i="1"/>
  <c r="BM229" i="1"/>
  <c r="BN229" i="1"/>
  <c r="BO229" i="1"/>
  <c r="BJ229" i="1"/>
  <c r="BK229" i="1"/>
  <c r="BL229" i="1"/>
  <c r="AA190" i="1"/>
  <c r="BL190" i="1"/>
  <c r="BM190" i="1"/>
  <c r="BN190" i="1"/>
  <c r="BO190" i="1"/>
  <c r="BJ190" i="1"/>
  <c r="BK190" i="1"/>
  <c r="BW216" i="1"/>
  <c r="CB208" i="1"/>
  <c r="BQ217" i="1"/>
  <c r="BY136" i="1"/>
  <c r="BT168" i="1"/>
  <c r="BZ148" i="1"/>
  <c r="CF168" i="1"/>
  <c r="AF102" i="1"/>
  <c r="AP82" i="1"/>
  <c r="AQ39" i="1"/>
  <c r="AF51" i="1"/>
  <c r="AF80" i="1"/>
  <c r="AC221" i="1"/>
  <c r="BW221" i="1"/>
  <c r="BX221" i="1"/>
  <c r="BY221" i="1"/>
  <c r="BZ221" i="1"/>
  <c r="AA5" i="1"/>
  <c r="BJ5" i="1"/>
  <c r="BK5" i="1"/>
  <c r="BL5" i="1"/>
  <c r="BM5" i="1"/>
  <c r="BN5" i="1"/>
  <c r="BO5" i="1"/>
  <c r="AA64" i="1"/>
  <c r="BM64" i="1"/>
  <c r="BN64" i="1"/>
  <c r="BO64" i="1"/>
  <c r="BJ64" i="1"/>
  <c r="BK64" i="1"/>
  <c r="BL64" i="1"/>
  <c r="AA125" i="1"/>
  <c r="BK125" i="1"/>
  <c r="BL125" i="1"/>
  <c r="BM125" i="1"/>
  <c r="BN125" i="1"/>
  <c r="BJ125" i="1"/>
  <c r="BO125" i="1"/>
  <c r="AA63" i="1"/>
  <c r="BK63" i="1"/>
  <c r="BL63" i="1"/>
  <c r="BM63" i="1"/>
  <c r="BN63" i="1"/>
  <c r="BO63" i="1"/>
  <c r="BJ63" i="1"/>
  <c r="AA6" i="1"/>
  <c r="BL6" i="1"/>
  <c r="BM6" i="1"/>
  <c r="BN6" i="1"/>
  <c r="BO6" i="1"/>
  <c r="BJ6" i="1"/>
  <c r="BK6" i="1"/>
  <c r="AA198" i="1"/>
  <c r="BL198" i="1"/>
  <c r="BM198" i="1"/>
  <c r="BJ198" i="1"/>
  <c r="BK198" i="1"/>
  <c r="BN198" i="1"/>
  <c r="BO198" i="1"/>
  <c r="AA222" i="1"/>
  <c r="BL222" i="1"/>
  <c r="BM222" i="1"/>
  <c r="BJ222" i="1"/>
  <c r="BK222" i="1"/>
  <c r="BN222" i="1"/>
  <c r="BO222" i="1"/>
  <c r="AA86" i="1"/>
  <c r="BL86" i="1"/>
  <c r="BM86" i="1"/>
  <c r="BN86" i="1"/>
  <c r="BO86" i="1"/>
  <c r="BJ86" i="1"/>
  <c r="BK86" i="1"/>
  <c r="AA73" i="1"/>
  <c r="BJ73" i="1"/>
  <c r="BK73" i="1"/>
  <c r="BL73" i="1"/>
  <c r="BM73" i="1"/>
  <c r="BN73" i="1"/>
  <c r="BO73" i="1"/>
  <c r="AL140" i="1"/>
  <c r="AC122" i="1"/>
  <c r="BZ122" i="1"/>
  <c r="BW122" i="1"/>
  <c r="BX122" i="1"/>
  <c r="BY122" i="1"/>
  <c r="AA185" i="1"/>
  <c r="BJ185" i="1"/>
  <c r="BK185" i="1"/>
  <c r="BL185" i="1"/>
  <c r="BM185" i="1"/>
  <c r="BO185" i="1"/>
  <c r="BN185" i="1"/>
  <c r="AB32" i="1"/>
  <c r="BU32" i="1"/>
  <c r="BQ32" i="1"/>
  <c r="BR32" i="1"/>
  <c r="BS32" i="1"/>
  <c r="BT32" i="1"/>
  <c r="AB64" i="1"/>
  <c r="BT64" i="1"/>
  <c r="BU64" i="1"/>
  <c r="BQ64" i="1"/>
  <c r="BR64" i="1"/>
  <c r="BS64" i="1"/>
  <c r="AB103" i="1"/>
  <c r="BR103" i="1"/>
  <c r="BS103" i="1"/>
  <c r="BQ103" i="1"/>
  <c r="BT103" i="1"/>
  <c r="BU103" i="1"/>
  <c r="AB130" i="1"/>
  <c r="BS130" i="1"/>
  <c r="BT130" i="1"/>
  <c r="BU130" i="1"/>
  <c r="BQ130" i="1"/>
  <c r="BR130" i="1"/>
  <c r="AB193" i="1"/>
  <c r="BQ193" i="1"/>
  <c r="BR193" i="1"/>
  <c r="BS193" i="1"/>
  <c r="BT193" i="1"/>
  <c r="BU193" i="1"/>
  <c r="AB106" i="1"/>
  <c r="BQ106" i="1"/>
  <c r="BR106" i="1"/>
  <c r="BT106" i="1"/>
  <c r="BU106" i="1"/>
  <c r="BS106" i="1"/>
  <c r="AB174" i="1"/>
  <c r="BQ174" i="1"/>
  <c r="BR174" i="1"/>
  <c r="BS174" i="1"/>
  <c r="BT174" i="1"/>
  <c r="BU174" i="1"/>
  <c r="AB138" i="1"/>
  <c r="BQ138" i="1"/>
  <c r="BR138" i="1"/>
  <c r="BS138" i="1"/>
  <c r="BT138" i="1"/>
  <c r="BU138" i="1"/>
  <c r="AB18" i="1"/>
  <c r="BS18" i="1"/>
  <c r="BT18" i="1"/>
  <c r="BQ18" i="1"/>
  <c r="BR18" i="1"/>
  <c r="BU18" i="1"/>
  <c r="AB84" i="1"/>
  <c r="BQ84" i="1"/>
  <c r="BR84" i="1"/>
  <c r="BS84" i="1"/>
  <c r="BU84" i="1"/>
  <c r="BT84" i="1"/>
  <c r="AD109" i="1"/>
  <c r="CC109" i="1"/>
  <c r="CD109" i="1"/>
  <c r="CB109" i="1"/>
  <c r="AD86" i="1"/>
  <c r="CB86" i="1"/>
  <c r="CC86" i="1"/>
  <c r="CD86" i="1"/>
  <c r="AD70" i="1"/>
  <c r="CC70" i="1"/>
  <c r="CD70" i="1"/>
  <c r="CB70" i="1"/>
  <c r="AD99" i="1"/>
  <c r="CD99" i="1"/>
  <c r="CB99" i="1"/>
  <c r="CC99" i="1"/>
  <c r="AD206" i="1"/>
  <c r="CB206" i="1"/>
  <c r="CC206" i="1"/>
  <c r="CD206" i="1"/>
  <c r="AD138" i="1"/>
  <c r="CB138" i="1"/>
  <c r="CD138" i="1"/>
  <c r="CC138" i="1"/>
  <c r="AD209" i="1"/>
  <c r="CB209" i="1"/>
  <c r="CC209" i="1"/>
  <c r="CD209" i="1"/>
  <c r="AD113" i="1"/>
  <c r="CB113" i="1"/>
  <c r="CC113" i="1"/>
  <c r="CD113" i="1"/>
  <c r="AD16" i="1"/>
  <c r="CD16" i="1"/>
  <c r="CB16" i="1"/>
  <c r="CC16" i="1"/>
  <c r="AD87" i="1"/>
  <c r="CB87" i="1"/>
  <c r="CC87" i="1"/>
  <c r="CD87" i="1"/>
  <c r="AA115" i="1"/>
  <c r="BN115" i="1"/>
  <c r="BO115" i="1"/>
  <c r="BJ115" i="1"/>
  <c r="BK115" i="1"/>
  <c r="BL115" i="1"/>
  <c r="BM115" i="1"/>
  <c r="AA205" i="1"/>
  <c r="BK205" i="1"/>
  <c r="BL205" i="1"/>
  <c r="BM205" i="1"/>
  <c r="BN205" i="1"/>
  <c r="BJ205" i="1"/>
  <c r="BO205" i="1"/>
  <c r="AC109" i="1"/>
  <c r="BX109" i="1"/>
  <c r="BY109" i="1"/>
  <c r="BZ109" i="1"/>
  <c r="BW109" i="1"/>
  <c r="AC80" i="1"/>
  <c r="BW80" i="1"/>
  <c r="BX80" i="1"/>
  <c r="BY80" i="1"/>
  <c r="BZ80" i="1"/>
  <c r="AC123" i="1"/>
  <c r="BW123" i="1"/>
  <c r="BX123" i="1"/>
  <c r="BY123" i="1"/>
  <c r="BZ123" i="1"/>
  <c r="AC99" i="1"/>
  <c r="BW99" i="1"/>
  <c r="BX99" i="1"/>
  <c r="BY99" i="1"/>
  <c r="BZ99" i="1"/>
  <c r="AC128" i="1"/>
  <c r="BW128" i="1"/>
  <c r="BX128" i="1"/>
  <c r="BY128" i="1"/>
  <c r="BZ128" i="1"/>
  <c r="AC133" i="1"/>
  <c r="BW133" i="1"/>
  <c r="BX133" i="1"/>
  <c r="BY133" i="1"/>
  <c r="BZ133" i="1"/>
  <c r="AC115" i="1"/>
  <c r="BW115" i="1"/>
  <c r="BX115" i="1"/>
  <c r="BY115" i="1"/>
  <c r="BZ115" i="1"/>
  <c r="AC56" i="1"/>
  <c r="BW56" i="1"/>
  <c r="BX56" i="1"/>
  <c r="BY56" i="1"/>
  <c r="BZ56" i="1"/>
  <c r="AC100" i="1"/>
  <c r="BW100" i="1"/>
  <c r="BX100" i="1"/>
  <c r="BY100" i="1"/>
  <c r="BZ100" i="1"/>
  <c r="AE129" i="1"/>
  <c r="CF129" i="1"/>
  <c r="CG129" i="1"/>
  <c r="AC185" i="1"/>
  <c r="BW185" i="1"/>
  <c r="BX185" i="1"/>
  <c r="BY185" i="1"/>
  <c r="BZ185" i="1"/>
  <c r="AE107" i="1"/>
  <c r="CG107" i="1"/>
  <c r="CF107" i="1"/>
  <c r="AE19" i="1"/>
  <c r="CG19" i="1"/>
  <c r="CF19" i="1"/>
  <c r="AE57" i="1"/>
  <c r="CF57" i="1"/>
  <c r="CG57" i="1"/>
  <c r="AE91" i="1"/>
  <c r="CG91" i="1"/>
  <c r="CF91" i="1"/>
  <c r="AE150" i="1"/>
  <c r="CF150" i="1"/>
  <c r="CG150" i="1"/>
  <c r="AE196" i="1"/>
  <c r="CF196" i="1"/>
  <c r="CG196" i="1"/>
  <c r="AE102" i="1"/>
  <c r="CF102" i="1"/>
  <c r="CG102" i="1"/>
  <c r="AE43" i="1"/>
  <c r="CG43" i="1"/>
  <c r="CF43" i="1"/>
  <c r="AE111" i="1"/>
  <c r="CF111" i="1"/>
  <c r="CG111" i="1"/>
  <c r="AE6" i="1"/>
  <c r="CF6" i="1"/>
  <c r="CG6" i="1"/>
  <c r="AJ3" i="1"/>
  <c r="Z69" i="1"/>
  <c r="BB69" i="1"/>
  <c r="BC69" i="1"/>
  <c r="BD69" i="1"/>
  <c r="BE69" i="1"/>
  <c r="BF69" i="1"/>
  <c r="BG69" i="1"/>
  <c r="BH69" i="1"/>
  <c r="Z5" i="1"/>
  <c r="BB5" i="1"/>
  <c r="BC5" i="1"/>
  <c r="BD5" i="1"/>
  <c r="BE5" i="1"/>
  <c r="BF5" i="1"/>
  <c r="BG5" i="1"/>
  <c r="BH5" i="1"/>
  <c r="Z84" i="1"/>
  <c r="BF84" i="1"/>
  <c r="BG84" i="1"/>
  <c r="BH84" i="1"/>
  <c r="BC84" i="1"/>
  <c r="BD84" i="1"/>
  <c r="BE84" i="1"/>
  <c r="BB84" i="1"/>
  <c r="Z74" i="1"/>
  <c r="BD74" i="1"/>
  <c r="BE74" i="1"/>
  <c r="BF74" i="1"/>
  <c r="BG74" i="1"/>
  <c r="BB74" i="1"/>
  <c r="BC74" i="1"/>
  <c r="BH74" i="1"/>
  <c r="Z21" i="1"/>
  <c r="BB21" i="1"/>
  <c r="BC21" i="1"/>
  <c r="BF21" i="1"/>
  <c r="BG21" i="1"/>
  <c r="BH21" i="1"/>
  <c r="BD21" i="1"/>
  <c r="BE21" i="1"/>
  <c r="Z224" i="1"/>
  <c r="BG224" i="1"/>
  <c r="BH224" i="1"/>
  <c r="BD224" i="1"/>
  <c r="BE224" i="1"/>
  <c r="BF224" i="1"/>
  <c r="BB224" i="1"/>
  <c r="BC224" i="1"/>
  <c r="Z219" i="1"/>
  <c r="BG219" i="1"/>
  <c r="BH219" i="1"/>
  <c r="BB219" i="1"/>
  <c r="BC219" i="1"/>
  <c r="BD219" i="1"/>
  <c r="BE219" i="1"/>
  <c r="BF219" i="1"/>
  <c r="Z117" i="1"/>
  <c r="BB117" i="1"/>
  <c r="BC117" i="1"/>
  <c r="BG117" i="1"/>
  <c r="BH117" i="1"/>
  <c r="BD117" i="1"/>
  <c r="BF117" i="1"/>
  <c r="BE117" i="1"/>
  <c r="Z38" i="1"/>
  <c r="BB38" i="1"/>
  <c r="BC38" i="1"/>
  <c r="BD38" i="1"/>
  <c r="BE38" i="1"/>
  <c r="BF38" i="1"/>
  <c r="BG38" i="1"/>
  <c r="BH38" i="1"/>
  <c r="Z97" i="1"/>
  <c r="BG97" i="1"/>
  <c r="BH97" i="1"/>
  <c r="BB97" i="1"/>
  <c r="BC97" i="1"/>
  <c r="BD97" i="1"/>
  <c r="BE97" i="1"/>
  <c r="BF97" i="1"/>
  <c r="Z146" i="1"/>
  <c r="BG146" i="1"/>
  <c r="BH146" i="1"/>
  <c r="BB146" i="1"/>
  <c r="BD146" i="1"/>
  <c r="BC146" i="1"/>
  <c r="BE146" i="1"/>
  <c r="BF146" i="1"/>
  <c r="Z210" i="1"/>
  <c r="BF210" i="1"/>
  <c r="BG210" i="1"/>
  <c r="BH210" i="1"/>
  <c r="BB210" i="1"/>
  <c r="BC210" i="1"/>
  <c r="BD210" i="1"/>
  <c r="BE210" i="1"/>
  <c r="Z202" i="1"/>
  <c r="BB202" i="1"/>
  <c r="BC202" i="1"/>
  <c r="BD202" i="1"/>
  <c r="BE202" i="1"/>
  <c r="BF202" i="1"/>
  <c r="BG202" i="1"/>
  <c r="BH202" i="1"/>
  <c r="AE163" i="1"/>
  <c r="CG163" i="1"/>
  <c r="CF163" i="1"/>
  <c r="Z191" i="1"/>
  <c r="BC191" i="1"/>
  <c r="BD191" i="1"/>
  <c r="BE191" i="1"/>
  <c r="BF191" i="1"/>
  <c r="BG191" i="1"/>
  <c r="BH191" i="1"/>
  <c r="BB191" i="1"/>
  <c r="AE154" i="1"/>
  <c r="CF154" i="1"/>
  <c r="CG154" i="1"/>
  <c r="Z187" i="1"/>
  <c r="BB187" i="1"/>
  <c r="BC187" i="1"/>
  <c r="BD187" i="1"/>
  <c r="BE187" i="1"/>
  <c r="BF187" i="1"/>
  <c r="BG187" i="1"/>
  <c r="BH187" i="1"/>
  <c r="AB223" i="1"/>
  <c r="BQ223" i="1"/>
  <c r="BR223" i="1"/>
  <c r="BS223" i="1"/>
  <c r="BT223" i="1"/>
  <c r="BU223" i="1"/>
  <c r="AB153" i="1"/>
  <c r="BQ153" i="1"/>
  <c r="BU153" i="1"/>
  <c r="BR153" i="1"/>
  <c r="BS153" i="1"/>
  <c r="BT153" i="1"/>
  <c r="CG198" i="1"/>
  <c r="AC144" i="1"/>
  <c r="BW144" i="1"/>
  <c r="BX144" i="1"/>
  <c r="BY144" i="1"/>
  <c r="BZ144" i="1"/>
  <c r="AC234" i="1"/>
  <c r="BW234" i="1"/>
  <c r="BX234" i="1"/>
  <c r="BY234" i="1"/>
  <c r="BZ234" i="1"/>
  <c r="AC176" i="1"/>
  <c r="BW176" i="1"/>
  <c r="BX176" i="1"/>
  <c r="BZ176" i="1"/>
  <c r="BY176" i="1"/>
  <c r="AE227" i="1"/>
  <c r="CG227" i="1"/>
  <c r="CF227" i="1"/>
  <c r="AB155" i="1"/>
  <c r="BS155" i="1"/>
  <c r="BQ155" i="1"/>
  <c r="BR155" i="1"/>
  <c r="BT155" i="1"/>
  <c r="BU155" i="1"/>
  <c r="AD158" i="1"/>
  <c r="CD158" i="1"/>
  <c r="CB158" i="1"/>
  <c r="CC158" i="1"/>
  <c r="AD123" i="1"/>
  <c r="CB123" i="1"/>
  <c r="CC123" i="1"/>
  <c r="CD123" i="1"/>
  <c r="AF169" i="1"/>
  <c r="AF142" i="1"/>
  <c r="CD212" i="1"/>
  <c r="BU120" i="1"/>
  <c r="BZ194" i="1"/>
  <c r="AA220" i="1"/>
  <c r="BM220" i="1"/>
  <c r="BN220" i="1"/>
  <c r="BO220" i="1"/>
  <c r="BJ220" i="1"/>
  <c r="BK220" i="1"/>
  <c r="BL220" i="1"/>
  <c r="AA177" i="1"/>
  <c r="BJ177" i="1"/>
  <c r="BK177" i="1"/>
  <c r="BL177" i="1"/>
  <c r="BM177" i="1"/>
  <c r="BN177" i="1"/>
  <c r="BO177" i="1"/>
  <c r="BS136" i="1"/>
  <c r="BX177" i="1"/>
  <c r="BX136" i="1"/>
  <c r="BX148" i="1"/>
  <c r="CC168" i="1"/>
  <c r="BN239" i="1"/>
  <c r="AF33" i="1"/>
  <c r="AF25" i="1"/>
  <c r="AF8" i="1"/>
  <c r="AF104" i="1"/>
  <c r="AK52" i="1"/>
  <c r="AE152" i="1"/>
  <c r="CF152" i="1"/>
  <c r="CG152" i="1"/>
  <c r="AC223" i="1"/>
  <c r="BW223" i="1"/>
  <c r="BX223" i="1"/>
  <c r="BY223" i="1"/>
  <c r="BZ223" i="1"/>
  <c r="AA186" i="1"/>
  <c r="BJ186" i="1"/>
  <c r="BK186" i="1"/>
  <c r="BL186" i="1"/>
  <c r="BM186" i="1"/>
  <c r="BN186" i="1"/>
  <c r="BO186" i="1"/>
  <c r="AA214" i="1"/>
  <c r="BL214" i="1"/>
  <c r="BM214" i="1"/>
  <c r="BK214" i="1"/>
  <c r="BN214" i="1"/>
  <c r="BO214" i="1"/>
  <c r="BJ214" i="1"/>
  <c r="AA78" i="1"/>
  <c r="BL78" i="1"/>
  <c r="BM78" i="1"/>
  <c r="BN78" i="1"/>
  <c r="BO78" i="1"/>
  <c r="BJ78" i="1"/>
  <c r="BK78" i="1"/>
  <c r="AA65" i="1"/>
  <c r="BJ65" i="1"/>
  <c r="BK65" i="1"/>
  <c r="BL65" i="1"/>
  <c r="BM65" i="1"/>
  <c r="BN65" i="1"/>
  <c r="BO65" i="1"/>
  <c r="AC129" i="1"/>
  <c r="BZ129" i="1"/>
  <c r="BW129" i="1"/>
  <c r="BX129" i="1"/>
  <c r="BY129" i="1"/>
  <c r="AB187" i="1"/>
  <c r="BQ187" i="1"/>
  <c r="BR187" i="1"/>
  <c r="BS187" i="1"/>
  <c r="BT187" i="1"/>
  <c r="BU187" i="1"/>
  <c r="AB15" i="1"/>
  <c r="BR15" i="1"/>
  <c r="BS15" i="1"/>
  <c r="BQ15" i="1"/>
  <c r="BT15" i="1"/>
  <c r="BU15" i="1"/>
  <c r="AB62" i="1"/>
  <c r="BQ62" i="1"/>
  <c r="BR62" i="1"/>
  <c r="BS62" i="1"/>
  <c r="BU62" i="1"/>
  <c r="BT62" i="1"/>
  <c r="AB78" i="1"/>
  <c r="BQ78" i="1"/>
  <c r="BR78" i="1"/>
  <c r="BS78" i="1"/>
  <c r="BT78" i="1"/>
  <c r="BU78" i="1"/>
  <c r="AB63" i="1"/>
  <c r="BR63" i="1"/>
  <c r="BS63" i="1"/>
  <c r="BQ63" i="1"/>
  <c r="BT63" i="1"/>
  <c r="BU63" i="1"/>
  <c r="AB181" i="1"/>
  <c r="BT181" i="1"/>
  <c r="BU181" i="1"/>
  <c r="BR181" i="1"/>
  <c r="BS181" i="1"/>
  <c r="BQ181" i="1"/>
  <c r="AB91" i="1"/>
  <c r="BR91" i="1"/>
  <c r="BS91" i="1"/>
  <c r="BQ91" i="1"/>
  <c r="BT91" i="1"/>
  <c r="BU91" i="1"/>
  <c r="AB162" i="1"/>
  <c r="BS162" i="1"/>
  <c r="BT162" i="1"/>
  <c r="BU162" i="1"/>
  <c r="BQ162" i="1"/>
  <c r="BR162" i="1"/>
  <c r="AB126" i="1"/>
  <c r="BR126" i="1"/>
  <c r="BU126" i="1"/>
  <c r="BS126" i="1"/>
  <c r="BT126" i="1"/>
  <c r="BQ126" i="1"/>
  <c r="AB7" i="1"/>
  <c r="BR7" i="1"/>
  <c r="BS7" i="1"/>
  <c r="BT7" i="1"/>
  <c r="BU7" i="1"/>
  <c r="BQ7" i="1"/>
  <c r="AB76" i="1"/>
  <c r="BQ76" i="1"/>
  <c r="BR76" i="1"/>
  <c r="BU76" i="1"/>
  <c r="BS76" i="1"/>
  <c r="BT76" i="1"/>
  <c r="AD100" i="1"/>
  <c r="CB100" i="1"/>
  <c r="CC100" i="1"/>
  <c r="CD100" i="1"/>
  <c r="AD84" i="1"/>
  <c r="CB84" i="1"/>
  <c r="CC84" i="1"/>
  <c r="CD84" i="1"/>
  <c r="AD42" i="1"/>
  <c r="CB42" i="1"/>
  <c r="CC42" i="1"/>
  <c r="CD42" i="1"/>
  <c r="AD33" i="1"/>
  <c r="CC33" i="1"/>
  <c r="CD33" i="1"/>
  <c r="CB33" i="1"/>
  <c r="AD174" i="1"/>
  <c r="CB174" i="1"/>
  <c r="CC174" i="1"/>
  <c r="CD174" i="1"/>
  <c r="AD126" i="1"/>
  <c r="CC126" i="1"/>
  <c r="CD126" i="1"/>
  <c r="CB126" i="1"/>
  <c r="AD201" i="1"/>
  <c r="CD201" i="1"/>
  <c r="CB201" i="1"/>
  <c r="CC201" i="1"/>
  <c r="AD102" i="1"/>
  <c r="CD102" i="1"/>
  <c r="CB102" i="1"/>
  <c r="CC102" i="1"/>
  <c r="AD5" i="1"/>
  <c r="CB5" i="1"/>
  <c r="CC5" i="1"/>
  <c r="CD5" i="1"/>
  <c r="AD79" i="1"/>
  <c r="CB79" i="1"/>
  <c r="CC79" i="1"/>
  <c r="CD79" i="1"/>
  <c r="AA207" i="1"/>
  <c r="BJ207" i="1"/>
  <c r="BK207" i="1"/>
  <c r="BL207" i="1"/>
  <c r="BM207" i="1"/>
  <c r="BN207" i="1"/>
  <c r="BO207" i="1"/>
  <c r="AC98" i="1"/>
  <c r="BZ98" i="1"/>
  <c r="BW98" i="1"/>
  <c r="BX98" i="1"/>
  <c r="BY98" i="1"/>
  <c r="AC74" i="1"/>
  <c r="BW74" i="1"/>
  <c r="BX74" i="1"/>
  <c r="BY74" i="1"/>
  <c r="BZ74" i="1"/>
  <c r="AC112" i="1"/>
  <c r="BW112" i="1"/>
  <c r="BX112" i="1"/>
  <c r="BY112" i="1"/>
  <c r="BZ112" i="1"/>
  <c r="AC95" i="1"/>
  <c r="BW95" i="1"/>
  <c r="BY95" i="1"/>
  <c r="BZ95" i="1"/>
  <c r="BX95" i="1"/>
  <c r="AC117" i="1"/>
  <c r="BW117" i="1"/>
  <c r="BX117" i="1"/>
  <c r="BY117" i="1"/>
  <c r="BZ117" i="1"/>
  <c r="AC83" i="1"/>
  <c r="BZ83" i="1"/>
  <c r="BW83" i="1"/>
  <c r="BX83" i="1"/>
  <c r="BY83" i="1"/>
  <c r="AC104" i="1"/>
  <c r="BW104" i="1"/>
  <c r="BX104" i="1"/>
  <c r="BY104" i="1"/>
  <c r="BZ104" i="1"/>
  <c r="AC54" i="1"/>
  <c r="BW54" i="1"/>
  <c r="BX54" i="1"/>
  <c r="BY54" i="1"/>
  <c r="BZ54" i="1"/>
  <c r="AC92" i="1"/>
  <c r="BW92" i="1"/>
  <c r="BX92" i="1"/>
  <c r="BY92" i="1"/>
  <c r="BZ92" i="1"/>
  <c r="Z228" i="1"/>
  <c r="BB228" i="1"/>
  <c r="BC228" i="1"/>
  <c r="BD228" i="1"/>
  <c r="BE228" i="1"/>
  <c r="BG228" i="1"/>
  <c r="BF228" i="1"/>
  <c r="BH228" i="1"/>
  <c r="AD132" i="1"/>
  <c r="CB132" i="1"/>
  <c r="CC132" i="1"/>
  <c r="CD132" i="1"/>
  <c r="AD187" i="1"/>
  <c r="CB187" i="1"/>
  <c r="CC187" i="1"/>
  <c r="CD187" i="1"/>
  <c r="AC203" i="1"/>
  <c r="BW203" i="1"/>
  <c r="BX203" i="1"/>
  <c r="BY203" i="1"/>
  <c r="BZ203" i="1"/>
  <c r="AE94" i="1"/>
  <c r="CF94" i="1"/>
  <c r="CG94" i="1"/>
  <c r="AE7" i="1"/>
  <c r="CF7" i="1"/>
  <c r="CG7" i="1"/>
  <c r="AE121" i="1"/>
  <c r="CG121" i="1"/>
  <c r="CF121" i="1"/>
  <c r="AE85" i="1"/>
  <c r="CF85" i="1"/>
  <c r="CG85" i="1"/>
  <c r="AE138" i="1"/>
  <c r="CF138" i="1"/>
  <c r="CG138" i="1"/>
  <c r="AE184" i="1"/>
  <c r="CF184" i="1"/>
  <c r="CG184" i="1"/>
  <c r="AE32" i="1"/>
  <c r="CF32" i="1"/>
  <c r="CG32" i="1"/>
  <c r="AE41" i="1"/>
  <c r="CF41" i="1"/>
  <c r="CG41" i="1"/>
  <c r="AE103" i="1"/>
  <c r="CF103" i="1"/>
  <c r="CG103" i="1"/>
  <c r="Z195" i="1"/>
  <c r="BB195" i="1"/>
  <c r="BC195" i="1"/>
  <c r="BD195" i="1"/>
  <c r="BE195" i="1"/>
  <c r="BF195" i="1"/>
  <c r="BG195" i="1"/>
  <c r="BH195" i="1"/>
  <c r="AC130" i="1"/>
  <c r="BW130" i="1"/>
  <c r="BX130" i="1"/>
  <c r="BY130" i="1"/>
  <c r="BZ130" i="1"/>
  <c r="Z158" i="1"/>
  <c r="BC158" i="1"/>
  <c r="BD158" i="1"/>
  <c r="BB158" i="1"/>
  <c r="BH158" i="1"/>
  <c r="BE158" i="1"/>
  <c r="BF158" i="1"/>
  <c r="BG158" i="1"/>
  <c r="Z67" i="1"/>
  <c r="BB67" i="1"/>
  <c r="BD67" i="1"/>
  <c r="BE67" i="1"/>
  <c r="BF67" i="1"/>
  <c r="BG67" i="1"/>
  <c r="BH67" i="1"/>
  <c r="BC67" i="1"/>
  <c r="Z47" i="1"/>
  <c r="BB47" i="1"/>
  <c r="BC47" i="1"/>
  <c r="BD47" i="1"/>
  <c r="BE47" i="1"/>
  <c r="BF47" i="1"/>
  <c r="BG47" i="1"/>
  <c r="BH47" i="1"/>
  <c r="Z68" i="1"/>
  <c r="BH68" i="1"/>
  <c r="BB68" i="1"/>
  <c r="BC68" i="1"/>
  <c r="BD68" i="1"/>
  <c r="BE68" i="1"/>
  <c r="BF68" i="1"/>
  <c r="BG68" i="1"/>
  <c r="Z55" i="1"/>
  <c r="BD55" i="1"/>
  <c r="BE55" i="1"/>
  <c r="BB55" i="1"/>
  <c r="BC55" i="1"/>
  <c r="BF55" i="1"/>
  <c r="BG55" i="1"/>
  <c r="BH55" i="1"/>
  <c r="Z4" i="1"/>
  <c r="BB4" i="1"/>
  <c r="BC4" i="1"/>
  <c r="BE4" i="1"/>
  <c r="BF4" i="1"/>
  <c r="BG4" i="1"/>
  <c r="BH4" i="1"/>
  <c r="BD4" i="1"/>
  <c r="Z176" i="1"/>
  <c r="BG176" i="1"/>
  <c r="BH176" i="1"/>
  <c r="BB176" i="1"/>
  <c r="BC176" i="1"/>
  <c r="BD176" i="1"/>
  <c r="BE176" i="1"/>
  <c r="BF176" i="1"/>
  <c r="Z211" i="1"/>
  <c r="BB211" i="1"/>
  <c r="BC211" i="1"/>
  <c r="BD211" i="1"/>
  <c r="BE211" i="1"/>
  <c r="BF211" i="1"/>
  <c r="BG211" i="1"/>
  <c r="BH211" i="1"/>
  <c r="Z106" i="1"/>
  <c r="BB106" i="1"/>
  <c r="BC106" i="1"/>
  <c r="BD106" i="1"/>
  <c r="BE106" i="1"/>
  <c r="BF106" i="1"/>
  <c r="BG106" i="1"/>
  <c r="BH106" i="1"/>
  <c r="Z31" i="1"/>
  <c r="BH31" i="1"/>
  <c r="BB31" i="1"/>
  <c r="BC31" i="1"/>
  <c r="BD31" i="1"/>
  <c r="BE31" i="1"/>
  <c r="BF31" i="1"/>
  <c r="BG31" i="1"/>
  <c r="Z89" i="1"/>
  <c r="BF89" i="1"/>
  <c r="BG89" i="1"/>
  <c r="BB89" i="1"/>
  <c r="BC89" i="1"/>
  <c r="BD89" i="1"/>
  <c r="BE89" i="1"/>
  <c r="BH89" i="1"/>
  <c r="AO133" i="1"/>
  <c r="Z156" i="1"/>
  <c r="BB156" i="1"/>
  <c r="BF156" i="1"/>
  <c r="BG156" i="1"/>
  <c r="BH156" i="1"/>
  <c r="BC156" i="1"/>
  <c r="BD156" i="1"/>
  <c r="BE156" i="1"/>
  <c r="AM186" i="1"/>
  <c r="Z212" i="1"/>
  <c r="BB212" i="1"/>
  <c r="BC212" i="1"/>
  <c r="BD212" i="1"/>
  <c r="BE212" i="1"/>
  <c r="BF212" i="1"/>
  <c r="BG212" i="1"/>
  <c r="BH212" i="1"/>
  <c r="AM206" i="1"/>
  <c r="Z136" i="1"/>
  <c r="BD136" i="1"/>
  <c r="BB136" i="1"/>
  <c r="BC136" i="1"/>
  <c r="BE136" i="1"/>
  <c r="BF136" i="1"/>
  <c r="BG136" i="1"/>
  <c r="BH136" i="1"/>
  <c r="Z204" i="1"/>
  <c r="BC204" i="1"/>
  <c r="BD204" i="1"/>
  <c r="BB204" i="1"/>
  <c r="BE204" i="1"/>
  <c r="BF204" i="1"/>
  <c r="BG204" i="1"/>
  <c r="BH204" i="1"/>
  <c r="Z229" i="1"/>
  <c r="BD229" i="1"/>
  <c r="BE229" i="1"/>
  <c r="BB229" i="1"/>
  <c r="BC229" i="1"/>
  <c r="BF229" i="1"/>
  <c r="BG229" i="1"/>
  <c r="BH229" i="1"/>
  <c r="AE159" i="1"/>
  <c r="CF159" i="1"/>
  <c r="CG159" i="1"/>
  <c r="AB202" i="1"/>
  <c r="BQ202" i="1"/>
  <c r="BR202" i="1"/>
  <c r="BS202" i="1"/>
  <c r="BT202" i="1"/>
  <c r="BU202" i="1"/>
  <c r="AB199" i="1"/>
  <c r="BT199" i="1"/>
  <c r="BU199" i="1"/>
  <c r="BQ199" i="1"/>
  <c r="BR199" i="1"/>
  <c r="BS199" i="1"/>
  <c r="AC149" i="1"/>
  <c r="BW149" i="1"/>
  <c r="BX149" i="1"/>
  <c r="BY149" i="1"/>
  <c r="BZ149" i="1"/>
  <c r="AC226" i="1"/>
  <c r="BW226" i="1"/>
  <c r="BX226" i="1"/>
  <c r="BY226" i="1"/>
  <c r="BZ226" i="1"/>
  <c r="AF84" i="1"/>
  <c r="AF234" i="1"/>
  <c r="AA165" i="1"/>
  <c r="BJ165" i="1"/>
  <c r="BK165" i="1"/>
  <c r="BL165" i="1"/>
  <c r="BM165" i="1"/>
  <c r="BN165" i="1"/>
  <c r="BO165" i="1"/>
  <c r="CD3" i="1"/>
  <c r="CB3" i="1"/>
  <c r="CC3" i="1"/>
  <c r="AF118" i="1"/>
  <c r="AF126" i="1"/>
  <c r="AF110" i="1"/>
  <c r="CB161" i="1"/>
  <c r="CB212" i="1"/>
  <c r="BX127" i="1"/>
  <c r="BR228" i="1"/>
  <c r="BY194" i="1"/>
  <c r="AA212" i="1"/>
  <c r="BJ212" i="1"/>
  <c r="BK212" i="1"/>
  <c r="BL212" i="1"/>
  <c r="BM212" i="1"/>
  <c r="BN212" i="1"/>
  <c r="BO212" i="1"/>
  <c r="AA153" i="1"/>
  <c r="BJ153" i="1"/>
  <c r="BK153" i="1"/>
  <c r="BL153" i="1"/>
  <c r="BM153" i="1"/>
  <c r="BO153" i="1"/>
  <c r="BN153" i="1"/>
  <c r="CC208" i="1"/>
  <c r="CD194" i="1"/>
  <c r="BX229" i="1"/>
  <c r="BR136" i="1"/>
  <c r="BW177" i="1"/>
  <c r="BW136" i="1"/>
  <c r="BY208" i="1"/>
  <c r="AA233" i="1"/>
  <c r="BJ233" i="1"/>
  <c r="BK233" i="1"/>
  <c r="BL233" i="1"/>
  <c r="BN233" i="1"/>
  <c r="BO233" i="1"/>
  <c r="BM233" i="1"/>
  <c r="AF153" i="1"/>
  <c r="AF186" i="1"/>
  <c r="AF162" i="1"/>
  <c r="AF109" i="1"/>
  <c r="AJ132" i="1"/>
  <c r="AF53" i="1"/>
  <c r="AA47" i="1"/>
  <c r="BK47" i="1"/>
  <c r="BL47" i="1"/>
  <c r="BM47" i="1"/>
  <c r="BN47" i="1"/>
  <c r="BO47" i="1"/>
  <c r="BJ47" i="1"/>
  <c r="AF9" i="1"/>
  <c r="AP72" i="1"/>
  <c r="AF124" i="1"/>
  <c r="AF87" i="1"/>
  <c r="AP90" i="1"/>
  <c r="AL49" i="1"/>
  <c r="AL100" i="1"/>
  <c r="AL122" i="1"/>
  <c r="AF29" i="1"/>
  <c r="AL39" i="1"/>
  <c r="AM48" i="1"/>
  <c r="AB225" i="1"/>
  <c r="BQ225" i="1"/>
  <c r="BR225" i="1"/>
  <c r="BS225" i="1"/>
  <c r="BT225" i="1"/>
  <c r="BU225" i="1"/>
  <c r="AA45" i="1"/>
  <c r="BJ45" i="1"/>
  <c r="BK45" i="1"/>
  <c r="BL45" i="1"/>
  <c r="BM45" i="1"/>
  <c r="BN45" i="1"/>
  <c r="BO45" i="1"/>
  <c r="AA127" i="1"/>
  <c r="BJ127" i="1"/>
  <c r="BK127" i="1"/>
  <c r="BL127" i="1"/>
  <c r="BM127" i="1"/>
  <c r="BN127" i="1"/>
  <c r="BO127" i="1"/>
  <c r="AA103" i="1"/>
  <c r="BO103" i="1"/>
  <c r="BM103" i="1"/>
  <c r="BN103" i="1"/>
  <c r="BJ103" i="1"/>
  <c r="BK103" i="1"/>
  <c r="BL103" i="1"/>
  <c r="AA59" i="1"/>
  <c r="BN59" i="1"/>
  <c r="BO59" i="1"/>
  <c r="BJ59" i="1"/>
  <c r="BK59" i="1"/>
  <c r="BL59" i="1"/>
  <c r="BM59" i="1"/>
  <c r="AA227" i="1"/>
  <c r="BN227" i="1"/>
  <c r="BO227" i="1"/>
  <c r="BJ227" i="1"/>
  <c r="BK227" i="1"/>
  <c r="BL227" i="1"/>
  <c r="BM227" i="1"/>
  <c r="AA169" i="1"/>
  <c r="BJ169" i="1"/>
  <c r="BK169" i="1"/>
  <c r="BL169" i="1"/>
  <c r="BM169" i="1"/>
  <c r="BN169" i="1"/>
  <c r="BO169" i="1"/>
  <c r="AA206" i="1"/>
  <c r="BL206" i="1"/>
  <c r="BM206" i="1"/>
  <c r="BJ206" i="1"/>
  <c r="BK206" i="1"/>
  <c r="BN206" i="1"/>
  <c r="BO206" i="1"/>
  <c r="AA70" i="1"/>
  <c r="BL70" i="1"/>
  <c r="BM70" i="1"/>
  <c r="BN70" i="1"/>
  <c r="BO70" i="1"/>
  <c r="BJ70" i="1"/>
  <c r="BK70" i="1"/>
  <c r="AA57" i="1"/>
  <c r="BJ57" i="1"/>
  <c r="BK57" i="1"/>
  <c r="BL57" i="1"/>
  <c r="BM57" i="1"/>
  <c r="BO57" i="1"/>
  <c r="BN57" i="1"/>
  <c r="Z201" i="1"/>
  <c r="BH201" i="1"/>
  <c r="BE201" i="1"/>
  <c r="BF201" i="1"/>
  <c r="BG201" i="1"/>
  <c r="BB201" i="1"/>
  <c r="BC201" i="1"/>
  <c r="BD201" i="1"/>
  <c r="AD134" i="1"/>
  <c r="CB134" i="1"/>
  <c r="CC134" i="1"/>
  <c r="CD134" i="1"/>
  <c r="AC189" i="1"/>
  <c r="BW189" i="1"/>
  <c r="BX189" i="1"/>
  <c r="BY189" i="1"/>
  <c r="BZ189" i="1"/>
  <c r="AB10" i="1"/>
  <c r="BU10" i="1"/>
  <c r="BQ10" i="1"/>
  <c r="BR10" i="1"/>
  <c r="BS10" i="1"/>
  <c r="BT10" i="1"/>
  <c r="AB118" i="1"/>
  <c r="BQ118" i="1"/>
  <c r="BR118" i="1"/>
  <c r="BS118" i="1"/>
  <c r="BT118" i="1"/>
  <c r="BU118" i="1"/>
  <c r="AB72" i="1"/>
  <c r="BU72" i="1"/>
  <c r="BT72" i="1"/>
  <c r="BQ72" i="1"/>
  <c r="BR72" i="1"/>
  <c r="BS72" i="1"/>
  <c r="AB61" i="1"/>
  <c r="BR61" i="1"/>
  <c r="BS61" i="1"/>
  <c r="BQ61" i="1"/>
  <c r="BT61" i="1"/>
  <c r="BU61" i="1"/>
  <c r="AB152" i="1"/>
  <c r="BU152" i="1"/>
  <c r="BS152" i="1"/>
  <c r="BQ152" i="1"/>
  <c r="BR152" i="1"/>
  <c r="BT152" i="1"/>
  <c r="AB89" i="1"/>
  <c r="BQ89" i="1"/>
  <c r="BU89" i="1"/>
  <c r="BR89" i="1"/>
  <c r="BS89" i="1"/>
  <c r="BT89" i="1"/>
  <c r="AB145" i="1"/>
  <c r="BR145" i="1"/>
  <c r="BQ145" i="1"/>
  <c r="BS145" i="1"/>
  <c r="BT145" i="1"/>
  <c r="BU145" i="1"/>
  <c r="AB115" i="1"/>
  <c r="BQ115" i="1"/>
  <c r="BR115" i="1"/>
  <c r="BT115" i="1"/>
  <c r="BS115" i="1"/>
  <c r="BU115" i="1"/>
  <c r="AB196" i="1"/>
  <c r="BQ196" i="1"/>
  <c r="BR196" i="1"/>
  <c r="BS196" i="1"/>
  <c r="BT196" i="1"/>
  <c r="BU196" i="1"/>
  <c r="AB68" i="1"/>
  <c r="BT68" i="1"/>
  <c r="BU68" i="1"/>
  <c r="BQ68" i="1"/>
  <c r="BR68" i="1"/>
  <c r="BS68" i="1"/>
  <c r="AJ228" i="1"/>
  <c r="AD98" i="1"/>
  <c r="CB98" i="1"/>
  <c r="CC98" i="1"/>
  <c r="CD98" i="1"/>
  <c r="AD80" i="1"/>
  <c r="CB80" i="1"/>
  <c r="CC80" i="1"/>
  <c r="CD80" i="1"/>
  <c r="AD40" i="1"/>
  <c r="CD40" i="1"/>
  <c r="CB40" i="1"/>
  <c r="CC40" i="1"/>
  <c r="AD28" i="1"/>
  <c r="CD28" i="1"/>
  <c r="CB28" i="1"/>
  <c r="CC28" i="1"/>
  <c r="AD162" i="1"/>
  <c r="CB162" i="1"/>
  <c r="CC162" i="1"/>
  <c r="CD162" i="1"/>
  <c r="AD115" i="1"/>
  <c r="CD115" i="1"/>
  <c r="CB115" i="1"/>
  <c r="CC115" i="1"/>
  <c r="AD196" i="1"/>
  <c r="CC196" i="1"/>
  <c r="CB196" i="1"/>
  <c r="CD196" i="1"/>
  <c r="AD32" i="1"/>
  <c r="CB32" i="1"/>
  <c r="CC32" i="1"/>
  <c r="CD32" i="1"/>
  <c r="AD199" i="1"/>
  <c r="CD199" i="1"/>
  <c r="CB199" i="1"/>
  <c r="CC199" i="1"/>
  <c r="AD71" i="1"/>
  <c r="CB71" i="1"/>
  <c r="CC71" i="1"/>
  <c r="CD71" i="1"/>
  <c r="AD169" i="1"/>
  <c r="CC169" i="1"/>
  <c r="CD169" i="1"/>
  <c r="CB169" i="1"/>
  <c r="Z209" i="1"/>
  <c r="BE209" i="1"/>
  <c r="BF209" i="1"/>
  <c r="BG209" i="1"/>
  <c r="BH209" i="1"/>
  <c r="BB209" i="1"/>
  <c r="BC209" i="1"/>
  <c r="BD209" i="1"/>
  <c r="AC34" i="1"/>
  <c r="BW34" i="1"/>
  <c r="BX34" i="1"/>
  <c r="BY34" i="1"/>
  <c r="BZ34" i="1"/>
  <c r="AC55" i="1"/>
  <c r="BY55" i="1"/>
  <c r="BZ55" i="1"/>
  <c r="BW55" i="1"/>
  <c r="BX55" i="1"/>
  <c r="AC101" i="1"/>
  <c r="BX101" i="1"/>
  <c r="BY101" i="1"/>
  <c r="BW101" i="1"/>
  <c r="BZ101" i="1"/>
  <c r="AC33" i="1"/>
  <c r="BW33" i="1"/>
  <c r="BX33" i="1"/>
  <c r="BY33" i="1"/>
  <c r="BZ33" i="1"/>
  <c r="AC106" i="1"/>
  <c r="BZ106" i="1"/>
  <c r="BY106" i="1"/>
  <c r="BW106" i="1"/>
  <c r="BX106" i="1"/>
  <c r="AC77" i="1"/>
  <c r="BY77" i="1"/>
  <c r="BZ77" i="1"/>
  <c r="BX77" i="1"/>
  <c r="BW77" i="1"/>
  <c r="AC75" i="1"/>
  <c r="BY75" i="1"/>
  <c r="BZ75" i="1"/>
  <c r="BW75" i="1"/>
  <c r="BX75" i="1"/>
  <c r="AC97" i="1"/>
  <c r="BZ97" i="1"/>
  <c r="BW97" i="1"/>
  <c r="BX97" i="1"/>
  <c r="BY97" i="1"/>
  <c r="AC84" i="1"/>
  <c r="BX84" i="1"/>
  <c r="BY84" i="1"/>
  <c r="BZ84" i="1"/>
  <c r="BW84" i="1"/>
  <c r="AE238" i="1"/>
  <c r="CG238" i="1"/>
  <c r="CF238" i="1"/>
  <c r="AA155" i="1"/>
  <c r="BN155" i="1"/>
  <c r="BO155" i="1"/>
  <c r="BJ155" i="1"/>
  <c r="BK155" i="1"/>
  <c r="BL155" i="1"/>
  <c r="BM155" i="1"/>
  <c r="Z190" i="1"/>
  <c r="BE190" i="1"/>
  <c r="BF190" i="1"/>
  <c r="BB190" i="1"/>
  <c r="BC190" i="1"/>
  <c r="BD190" i="1"/>
  <c r="BG190" i="1"/>
  <c r="BH190" i="1"/>
  <c r="AB205" i="1"/>
  <c r="BQ205" i="1"/>
  <c r="BR205" i="1"/>
  <c r="BS205" i="1"/>
  <c r="BT205" i="1"/>
  <c r="BU205" i="1"/>
  <c r="Z167" i="1"/>
  <c r="BF167" i="1"/>
  <c r="BG167" i="1"/>
  <c r="BE167" i="1"/>
  <c r="BH167" i="1"/>
  <c r="BC167" i="1"/>
  <c r="BD167" i="1"/>
  <c r="BB167" i="1"/>
  <c r="AE88" i="1"/>
  <c r="CF88" i="1"/>
  <c r="CG88" i="1"/>
  <c r="AE70" i="1"/>
  <c r="CF70" i="1"/>
  <c r="CG70" i="1"/>
  <c r="AE110" i="1"/>
  <c r="CF110" i="1"/>
  <c r="CG110" i="1"/>
  <c r="AE11" i="1"/>
  <c r="AE244" i="1" s="1"/>
  <c r="CG11" i="1"/>
  <c r="CF11" i="1"/>
  <c r="AE126" i="1"/>
  <c r="CF126" i="1"/>
  <c r="CG126" i="1"/>
  <c r="AE167" i="1"/>
  <c r="CF167" i="1"/>
  <c r="CG167" i="1"/>
  <c r="AE20" i="1"/>
  <c r="CF20" i="1"/>
  <c r="CG20" i="1"/>
  <c r="AE92" i="1"/>
  <c r="CF92" i="1"/>
  <c r="CG92" i="1"/>
  <c r="AE95" i="1"/>
  <c r="CF95" i="1"/>
  <c r="CG95" i="1"/>
  <c r="Z220" i="1"/>
  <c r="BC220" i="1"/>
  <c r="BD220" i="1"/>
  <c r="BB220" i="1"/>
  <c r="BE220" i="1"/>
  <c r="BF220" i="1"/>
  <c r="BG220" i="1"/>
  <c r="BH220" i="1"/>
  <c r="AE185" i="1"/>
  <c r="CG185" i="1"/>
  <c r="CF185" i="1"/>
  <c r="Z143" i="1"/>
  <c r="BB143" i="1"/>
  <c r="BC143" i="1"/>
  <c r="BE143" i="1"/>
  <c r="BD143" i="1"/>
  <c r="BF143" i="1"/>
  <c r="BG143" i="1"/>
  <c r="BH143" i="1"/>
  <c r="AJ156" i="1"/>
  <c r="AM179" i="1"/>
  <c r="Z39" i="1"/>
  <c r="BD39" i="1"/>
  <c r="BE39" i="1"/>
  <c r="BB39" i="1"/>
  <c r="BC39" i="1"/>
  <c r="BF39" i="1"/>
  <c r="BG39" i="1"/>
  <c r="BH39" i="1"/>
  <c r="Z45" i="1"/>
  <c r="BE45" i="1"/>
  <c r="BF45" i="1"/>
  <c r="BG45" i="1"/>
  <c r="BH45" i="1"/>
  <c r="BB45" i="1"/>
  <c r="BC45" i="1"/>
  <c r="BD45" i="1"/>
  <c r="Z66" i="1"/>
  <c r="BG66" i="1"/>
  <c r="BH66" i="1"/>
  <c r="BD66" i="1"/>
  <c r="BE66" i="1"/>
  <c r="BF66" i="1"/>
  <c r="BB66" i="1"/>
  <c r="BC66" i="1"/>
  <c r="Z53" i="1"/>
  <c r="BB53" i="1"/>
  <c r="BC53" i="1"/>
  <c r="BE53" i="1"/>
  <c r="BF53" i="1"/>
  <c r="BG53" i="1"/>
  <c r="BH53" i="1"/>
  <c r="BD53" i="1"/>
  <c r="Z240" i="1"/>
  <c r="BG240" i="1"/>
  <c r="BH240" i="1"/>
  <c r="BF240" i="1"/>
  <c r="BB240" i="1"/>
  <c r="BC240" i="1"/>
  <c r="BD240" i="1"/>
  <c r="BE240" i="1"/>
  <c r="Z164" i="1"/>
  <c r="BH164" i="1"/>
  <c r="BB164" i="1"/>
  <c r="BD164" i="1"/>
  <c r="BC164" i="1"/>
  <c r="BE164" i="1"/>
  <c r="BF164" i="1"/>
  <c r="BG164" i="1"/>
  <c r="Z203" i="1"/>
  <c r="BE203" i="1"/>
  <c r="BF203" i="1"/>
  <c r="BG203" i="1"/>
  <c r="BH203" i="1"/>
  <c r="BB203" i="1"/>
  <c r="BC203" i="1"/>
  <c r="BD203" i="1"/>
  <c r="Z91" i="1"/>
  <c r="BH91" i="1"/>
  <c r="BD91" i="1"/>
  <c r="BE91" i="1"/>
  <c r="BF91" i="1"/>
  <c r="BG91" i="1"/>
  <c r="BB91" i="1"/>
  <c r="BC91" i="1"/>
  <c r="Z20" i="1"/>
  <c r="BB20" i="1"/>
  <c r="BC20" i="1"/>
  <c r="BD20" i="1"/>
  <c r="BE20" i="1"/>
  <c r="BF20" i="1"/>
  <c r="BG20" i="1"/>
  <c r="BH20" i="1"/>
  <c r="Z81" i="1"/>
  <c r="BB81" i="1"/>
  <c r="BC81" i="1"/>
  <c r="BD81" i="1"/>
  <c r="BE81" i="1"/>
  <c r="BF81" i="1"/>
  <c r="BG81" i="1"/>
  <c r="BH81" i="1"/>
  <c r="X202" i="1"/>
  <c r="AO131" i="1"/>
  <c r="Z144" i="1"/>
  <c r="BE144" i="1"/>
  <c r="BF144" i="1"/>
  <c r="BD144" i="1"/>
  <c r="BG144" i="1"/>
  <c r="BH144" i="1"/>
  <c r="BB144" i="1"/>
  <c r="BC144" i="1"/>
  <c r="Z175" i="1"/>
  <c r="BE175" i="1"/>
  <c r="BF175" i="1"/>
  <c r="BG175" i="1"/>
  <c r="BH175" i="1"/>
  <c r="BB175" i="1"/>
  <c r="BC175" i="1"/>
  <c r="BD175" i="1"/>
  <c r="Z231" i="1"/>
  <c r="BF231" i="1"/>
  <c r="BG231" i="1"/>
  <c r="BE231" i="1"/>
  <c r="BH231" i="1"/>
  <c r="BB231" i="1"/>
  <c r="BC231" i="1"/>
  <c r="BD231" i="1"/>
  <c r="AJ129" i="1"/>
  <c r="AO194" i="1"/>
  <c r="AB183" i="1"/>
  <c r="BQ183" i="1"/>
  <c r="BR183" i="1"/>
  <c r="BS183" i="1"/>
  <c r="BT183" i="1"/>
  <c r="BU183" i="1"/>
  <c r="AB160" i="1"/>
  <c r="BQ160" i="1"/>
  <c r="BR160" i="1"/>
  <c r="BS160" i="1"/>
  <c r="BT160" i="1"/>
  <c r="BU160" i="1"/>
  <c r="BS210" i="1"/>
  <c r="AA160" i="1"/>
  <c r="BM160" i="1"/>
  <c r="BN160" i="1"/>
  <c r="BO160" i="1"/>
  <c r="BJ160" i="1"/>
  <c r="BK160" i="1"/>
  <c r="BL160" i="1"/>
  <c r="AC154" i="1"/>
  <c r="BW154" i="1"/>
  <c r="BX154" i="1"/>
  <c r="BY154" i="1"/>
  <c r="BZ154" i="1"/>
  <c r="AF133" i="1"/>
  <c r="AB241" i="1"/>
  <c r="BQ241" i="1"/>
  <c r="BR241" i="1"/>
  <c r="BS241" i="1"/>
  <c r="BT241" i="1"/>
  <c r="BU241" i="1"/>
  <c r="BR134" i="1"/>
  <c r="AB175" i="1"/>
  <c r="BR175" i="1"/>
  <c r="BS175" i="1"/>
  <c r="BQ175" i="1"/>
  <c r="BT175" i="1"/>
  <c r="BU175" i="1"/>
  <c r="AD202" i="1"/>
  <c r="CB202" i="1"/>
  <c r="CC202" i="1"/>
  <c r="CD202" i="1"/>
  <c r="AF139" i="1"/>
  <c r="BS127" i="1"/>
  <c r="AA210" i="1"/>
  <c r="BJ210" i="1"/>
  <c r="BK210" i="1"/>
  <c r="BL210" i="1"/>
  <c r="BM210" i="1"/>
  <c r="BN210" i="1"/>
  <c r="BO210" i="1"/>
  <c r="AF112" i="1"/>
  <c r="AF185" i="1"/>
  <c r="CC212" i="1"/>
  <c r="BX151" i="1"/>
  <c r="AF219" i="1"/>
  <c r="BX194" i="1"/>
  <c r="AA188" i="1"/>
  <c r="BJ188" i="1"/>
  <c r="BK188" i="1"/>
  <c r="BL188" i="1"/>
  <c r="BM188" i="1"/>
  <c r="BN188" i="1"/>
  <c r="BO188" i="1"/>
  <c r="AA138" i="1"/>
  <c r="BJ138" i="1"/>
  <c r="BK138" i="1"/>
  <c r="BL138" i="1"/>
  <c r="BM138" i="1"/>
  <c r="BN138" i="1"/>
  <c r="BO138" i="1"/>
  <c r="BQ221" i="1"/>
  <c r="AA129" i="1"/>
  <c r="BJ129" i="1"/>
  <c r="BK129" i="1"/>
  <c r="BL129" i="1"/>
  <c r="BM129" i="1"/>
  <c r="BN129" i="1"/>
  <c r="BO129" i="1"/>
  <c r="CC194" i="1"/>
  <c r="BX208" i="1"/>
  <c r="CD148" i="1"/>
  <c r="CB185" i="1"/>
  <c r="BY139" i="1"/>
  <c r="AF74" i="1"/>
  <c r="AF50" i="1"/>
  <c r="AF228" i="1"/>
  <c r="AF83" i="1"/>
  <c r="AA61" i="1"/>
  <c r="BK61" i="1"/>
  <c r="BL61" i="1"/>
  <c r="BM61" i="1"/>
  <c r="BN61" i="1"/>
  <c r="BO61" i="1"/>
  <c r="BJ61" i="1"/>
  <c r="AF89" i="1"/>
  <c r="AQ47" i="1"/>
  <c r="AK100" i="1"/>
  <c r="AF68" i="1"/>
  <c r="AK115" i="1"/>
  <c r="AL69" i="1"/>
  <c r="AF22" i="1"/>
  <c r="AK30" i="1"/>
  <c r="AL162" i="1"/>
  <c r="AE229" i="1"/>
  <c r="CF229" i="1"/>
  <c r="CG229" i="1"/>
  <c r="AA43" i="1"/>
  <c r="BN43" i="1"/>
  <c r="BO43" i="1"/>
  <c r="BK43" i="1"/>
  <c r="BL43" i="1"/>
  <c r="BM43" i="1"/>
  <c r="BJ43" i="1"/>
  <c r="AA118" i="1"/>
  <c r="BL118" i="1"/>
  <c r="BM118" i="1"/>
  <c r="BN118" i="1"/>
  <c r="BO118" i="1"/>
  <c r="BJ118" i="1"/>
  <c r="BK118" i="1"/>
  <c r="AA72" i="1"/>
  <c r="BJ72" i="1"/>
  <c r="BK72" i="1"/>
  <c r="BL72" i="1"/>
  <c r="BM72" i="1"/>
  <c r="BN72" i="1"/>
  <c r="BO72" i="1"/>
  <c r="AA176" i="1"/>
  <c r="BJ176" i="1"/>
  <c r="BK176" i="1"/>
  <c r="BL176" i="1"/>
  <c r="BM176" i="1"/>
  <c r="BN176" i="1"/>
  <c r="BO176" i="1"/>
  <c r="AA219" i="1"/>
  <c r="BN219" i="1"/>
  <c r="BO219" i="1"/>
  <c r="BJ219" i="1"/>
  <c r="BK219" i="1"/>
  <c r="BL219" i="1"/>
  <c r="BM219" i="1"/>
  <c r="AA157" i="1"/>
  <c r="BK157" i="1"/>
  <c r="BL157" i="1"/>
  <c r="BM157" i="1"/>
  <c r="BN157" i="1"/>
  <c r="BJ157" i="1"/>
  <c r="BO157" i="1"/>
  <c r="AA191" i="1"/>
  <c r="BJ191" i="1"/>
  <c r="BK191" i="1"/>
  <c r="BL191" i="1"/>
  <c r="BM191" i="1"/>
  <c r="BN191" i="1"/>
  <c r="BO191" i="1"/>
  <c r="AA62" i="1"/>
  <c r="BL62" i="1"/>
  <c r="BM62" i="1"/>
  <c r="BN62" i="1"/>
  <c r="BO62" i="1"/>
  <c r="BJ62" i="1"/>
  <c r="BK62" i="1"/>
  <c r="AA49" i="1"/>
  <c r="BJ49" i="1"/>
  <c r="BK49" i="1"/>
  <c r="BL49" i="1"/>
  <c r="BM49" i="1"/>
  <c r="BN49" i="1"/>
  <c r="BO49" i="1"/>
  <c r="AD137" i="1"/>
  <c r="CB137" i="1"/>
  <c r="CC137" i="1"/>
  <c r="CD137" i="1"/>
  <c r="AN238" i="1"/>
  <c r="AB5" i="1"/>
  <c r="BT5" i="1"/>
  <c r="BU5" i="1"/>
  <c r="BQ5" i="1"/>
  <c r="BR5" i="1"/>
  <c r="BS5" i="1"/>
  <c r="AB107" i="1"/>
  <c r="BR107" i="1"/>
  <c r="BS107" i="1"/>
  <c r="BT107" i="1"/>
  <c r="BU107" i="1"/>
  <c r="BQ107" i="1"/>
  <c r="AB59" i="1"/>
  <c r="BQ59" i="1"/>
  <c r="BR59" i="1"/>
  <c r="BS59" i="1"/>
  <c r="BT59" i="1"/>
  <c r="BU59" i="1"/>
  <c r="AB97" i="1"/>
  <c r="BU97" i="1"/>
  <c r="BQ97" i="1"/>
  <c r="BR97" i="1"/>
  <c r="BS97" i="1"/>
  <c r="BT97" i="1"/>
  <c r="AB85" i="1"/>
  <c r="BT85" i="1"/>
  <c r="BU85" i="1"/>
  <c r="BS85" i="1"/>
  <c r="BQ85" i="1"/>
  <c r="BR85" i="1"/>
  <c r="AB133" i="1"/>
  <c r="BT133" i="1"/>
  <c r="BU133" i="1"/>
  <c r="BS133" i="1"/>
  <c r="BR133" i="1"/>
  <c r="BQ133" i="1"/>
  <c r="AB104" i="1"/>
  <c r="BU104" i="1"/>
  <c r="BQ104" i="1"/>
  <c r="BR104" i="1"/>
  <c r="BS104" i="1"/>
  <c r="BT104" i="1"/>
  <c r="AB188" i="1"/>
  <c r="BQ188" i="1"/>
  <c r="BR188" i="1"/>
  <c r="BU188" i="1"/>
  <c r="BS188" i="1"/>
  <c r="BT188" i="1"/>
  <c r="AB60" i="1"/>
  <c r="BQ60" i="1"/>
  <c r="BR60" i="1"/>
  <c r="BT60" i="1"/>
  <c r="BU60" i="1"/>
  <c r="BS60" i="1"/>
  <c r="AD34" i="1"/>
  <c r="CB34" i="1"/>
  <c r="CC34" i="1"/>
  <c r="CD34" i="1"/>
  <c r="AD74" i="1"/>
  <c r="CB74" i="1"/>
  <c r="CD74" i="1"/>
  <c r="CC74" i="1"/>
  <c r="AD38" i="1"/>
  <c r="CD38" i="1"/>
  <c r="CB38" i="1"/>
  <c r="CC38" i="1"/>
  <c r="AD23" i="1"/>
  <c r="CB23" i="1"/>
  <c r="CC23" i="1"/>
  <c r="CD23" i="1"/>
  <c r="AD145" i="1"/>
  <c r="CC145" i="1"/>
  <c r="CD145" i="1"/>
  <c r="CB145" i="1"/>
  <c r="AD104" i="1"/>
  <c r="CB104" i="1"/>
  <c r="CC104" i="1"/>
  <c r="CD104" i="1"/>
  <c r="AD184" i="1"/>
  <c r="CB184" i="1"/>
  <c r="CC184" i="1"/>
  <c r="CD184" i="1"/>
  <c r="AD20" i="1"/>
  <c r="CB20" i="1"/>
  <c r="CC20" i="1"/>
  <c r="CD20" i="1"/>
  <c r="AD191" i="1"/>
  <c r="CB191" i="1"/>
  <c r="CC191" i="1"/>
  <c r="CD191" i="1"/>
  <c r="AD63" i="1"/>
  <c r="CB63" i="1"/>
  <c r="CC63" i="1"/>
  <c r="CD63" i="1"/>
  <c r="AM145" i="1"/>
  <c r="AE171" i="1"/>
  <c r="CG171" i="1"/>
  <c r="CF171" i="1"/>
  <c r="AC215" i="1"/>
  <c r="BX215" i="1"/>
  <c r="BY215" i="1"/>
  <c r="BZ215" i="1"/>
  <c r="BW215" i="1"/>
  <c r="AC22" i="1"/>
  <c r="BW22" i="1"/>
  <c r="BX22" i="1"/>
  <c r="BY22" i="1"/>
  <c r="BZ22" i="1"/>
  <c r="AC53" i="1"/>
  <c r="BW53" i="1"/>
  <c r="BX53" i="1"/>
  <c r="BY53" i="1"/>
  <c r="BZ53" i="1"/>
  <c r="AC31" i="1"/>
  <c r="BY31" i="1"/>
  <c r="BZ31" i="1"/>
  <c r="BX31" i="1"/>
  <c r="BW31" i="1"/>
  <c r="AC28" i="1"/>
  <c r="BW28" i="1"/>
  <c r="BX28" i="1"/>
  <c r="BY28" i="1"/>
  <c r="BZ28" i="1"/>
  <c r="AC91" i="1"/>
  <c r="BW91" i="1"/>
  <c r="BX91" i="1"/>
  <c r="BY91" i="1"/>
  <c r="BZ91" i="1"/>
  <c r="AC71" i="1"/>
  <c r="BY71" i="1"/>
  <c r="BZ71" i="1"/>
  <c r="BW71" i="1"/>
  <c r="BX71" i="1"/>
  <c r="AC13" i="1"/>
  <c r="BX13" i="1"/>
  <c r="BY13" i="1"/>
  <c r="BW13" i="1"/>
  <c r="BZ13" i="1"/>
  <c r="AC89" i="1"/>
  <c r="BW89" i="1"/>
  <c r="BX89" i="1"/>
  <c r="BY89" i="1"/>
  <c r="BZ89" i="1"/>
  <c r="AC76" i="1"/>
  <c r="BY76" i="1"/>
  <c r="BZ76" i="1"/>
  <c r="BW76" i="1"/>
  <c r="BX76" i="1"/>
  <c r="AM222" i="1"/>
  <c r="Z160" i="1"/>
  <c r="BE160" i="1"/>
  <c r="BF160" i="1"/>
  <c r="BG160" i="1"/>
  <c r="BH160" i="1"/>
  <c r="BB160" i="1"/>
  <c r="BC160" i="1"/>
  <c r="BD160" i="1"/>
  <c r="AA192" i="1"/>
  <c r="BM192" i="1"/>
  <c r="BN192" i="1"/>
  <c r="BO192" i="1"/>
  <c r="BJ192" i="1"/>
  <c r="BK192" i="1"/>
  <c r="BL192" i="1"/>
  <c r="AB207" i="1"/>
  <c r="BR207" i="1"/>
  <c r="BS207" i="1"/>
  <c r="BQ207" i="1"/>
  <c r="BT207" i="1"/>
  <c r="BU207" i="1"/>
  <c r="AE82" i="1"/>
  <c r="CF82" i="1"/>
  <c r="CG82" i="1"/>
  <c r="AE42" i="1"/>
  <c r="CF42" i="1"/>
  <c r="CG42" i="1"/>
  <c r="AE99" i="1"/>
  <c r="CG99" i="1"/>
  <c r="CF99" i="1"/>
  <c r="AE145" i="1"/>
  <c r="CF145" i="1"/>
  <c r="CG145" i="1"/>
  <c r="AE115" i="1"/>
  <c r="CG115" i="1"/>
  <c r="CF115" i="1"/>
  <c r="AE155" i="1"/>
  <c r="CG155" i="1"/>
  <c r="CF155" i="1"/>
  <c r="AE15" i="1"/>
  <c r="CF15" i="1"/>
  <c r="CG15" i="1"/>
  <c r="AE84" i="1"/>
  <c r="CF84" i="1"/>
  <c r="CG84" i="1"/>
  <c r="AE87" i="1"/>
  <c r="CF87" i="1"/>
  <c r="CG87" i="1"/>
  <c r="AN40" i="1"/>
  <c r="AQ138" i="1"/>
  <c r="Z165" i="1"/>
  <c r="BD165" i="1"/>
  <c r="BE165" i="1"/>
  <c r="BB165" i="1"/>
  <c r="BC165" i="1"/>
  <c r="BF165" i="1"/>
  <c r="BG165" i="1"/>
  <c r="BH165" i="1"/>
  <c r="Z197" i="1"/>
  <c r="BD197" i="1"/>
  <c r="BE197" i="1"/>
  <c r="BB197" i="1"/>
  <c r="BF197" i="1"/>
  <c r="BC197" i="1"/>
  <c r="BG197" i="1"/>
  <c r="BH197" i="1"/>
  <c r="X146" i="1"/>
  <c r="Z37" i="1"/>
  <c r="BB37" i="1"/>
  <c r="BC37" i="1"/>
  <c r="BG37" i="1"/>
  <c r="BH37" i="1"/>
  <c r="BD37" i="1"/>
  <c r="BE37" i="1"/>
  <c r="BF37" i="1"/>
  <c r="Z43" i="1"/>
  <c r="BH43" i="1"/>
  <c r="BB43" i="1"/>
  <c r="BC43" i="1"/>
  <c r="BD43" i="1"/>
  <c r="BE43" i="1"/>
  <c r="BF43" i="1"/>
  <c r="BG43" i="1"/>
  <c r="Z64" i="1"/>
  <c r="BE64" i="1"/>
  <c r="BF64" i="1"/>
  <c r="BB64" i="1"/>
  <c r="BC64" i="1"/>
  <c r="BD64" i="1"/>
  <c r="BG64" i="1"/>
  <c r="BH64" i="1"/>
  <c r="Z51" i="1"/>
  <c r="BB51" i="1"/>
  <c r="BC51" i="1"/>
  <c r="BD51" i="1"/>
  <c r="BE51" i="1"/>
  <c r="BF51" i="1"/>
  <c r="BG51" i="1"/>
  <c r="BH51" i="1"/>
  <c r="Z232" i="1"/>
  <c r="BH232" i="1"/>
  <c r="BB232" i="1"/>
  <c r="BC232" i="1"/>
  <c r="BD232" i="1"/>
  <c r="BE232" i="1"/>
  <c r="BF232" i="1"/>
  <c r="BG232" i="1"/>
  <c r="Z147" i="1"/>
  <c r="BF147" i="1"/>
  <c r="BG147" i="1"/>
  <c r="BE147" i="1"/>
  <c r="BH147" i="1"/>
  <c r="BB147" i="1"/>
  <c r="BC147" i="1"/>
  <c r="BD147" i="1"/>
  <c r="Z181" i="1"/>
  <c r="BD181" i="1"/>
  <c r="BE181" i="1"/>
  <c r="BB181" i="1"/>
  <c r="BC181" i="1"/>
  <c r="BF181" i="1"/>
  <c r="BG181" i="1"/>
  <c r="BH181" i="1"/>
  <c r="Z85" i="1"/>
  <c r="BB85" i="1"/>
  <c r="BC85" i="1"/>
  <c r="BD85" i="1"/>
  <c r="BE85" i="1"/>
  <c r="BF85" i="1"/>
  <c r="BG85" i="1"/>
  <c r="BH85" i="1"/>
  <c r="Z9" i="1"/>
  <c r="BF9" i="1"/>
  <c r="BG9" i="1"/>
  <c r="BB9" i="1"/>
  <c r="BC9" i="1"/>
  <c r="BD9" i="1"/>
  <c r="BE9" i="1"/>
  <c r="BH9" i="1"/>
  <c r="Z73" i="1"/>
  <c r="BF73" i="1"/>
  <c r="BG73" i="1"/>
  <c r="BH73" i="1"/>
  <c r="BB73" i="1"/>
  <c r="BC73" i="1"/>
  <c r="BD73" i="1"/>
  <c r="BE73" i="1"/>
  <c r="AM133" i="1"/>
  <c r="AP168" i="1"/>
  <c r="AP214" i="1"/>
  <c r="AK202" i="1"/>
  <c r="AD3" i="1"/>
  <c r="AO206" i="1"/>
  <c r="AE158" i="1"/>
  <c r="CF158" i="1"/>
  <c r="CG158" i="1"/>
  <c r="Z180" i="1"/>
  <c r="BF180" i="1"/>
  <c r="BG180" i="1"/>
  <c r="BH180" i="1"/>
  <c r="BB180" i="1"/>
  <c r="BC180" i="1"/>
  <c r="BD180" i="1"/>
  <c r="BE180" i="1"/>
  <c r="AB166" i="1"/>
  <c r="BU166" i="1"/>
  <c r="BQ166" i="1"/>
  <c r="BR166" i="1"/>
  <c r="BS166" i="1"/>
  <c r="BT166" i="1"/>
  <c r="AB176" i="1"/>
  <c r="BQ176" i="1"/>
  <c r="BR176" i="1"/>
  <c r="BS176" i="1"/>
  <c r="BT176" i="1"/>
  <c r="BU176" i="1"/>
  <c r="AA175" i="1"/>
  <c r="BK175" i="1"/>
  <c r="BL175" i="1"/>
  <c r="BM175" i="1"/>
  <c r="BN175" i="1"/>
  <c r="BJ175" i="1"/>
  <c r="BO175" i="1"/>
  <c r="AC141" i="1"/>
  <c r="BW141" i="1"/>
  <c r="BX141" i="1"/>
  <c r="BZ141" i="1"/>
  <c r="BY141" i="1"/>
  <c r="AF144" i="1"/>
  <c r="AE199" i="1"/>
  <c r="CF199" i="1"/>
  <c r="CG199" i="1"/>
  <c r="BQ134" i="1"/>
  <c r="AA228" i="1"/>
  <c r="BJ228" i="1"/>
  <c r="BK228" i="1"/>
  <c r="BL228" i="1"/>
  <c r="BM228" i="1"/>
  <c r="BN228" i="1"/>
  <c r="BO228" i="1"/>
  <c r="AE192" i="1"/>
  <c r="CF192" i="1"/>
  <c r="CG192" i="1"/>
  <c r="AD166" i="1"/>
  <c r="CD166" i="1"/>
  <c r="CC166" i="1"/>
  <c r="CB166" i="1"/>
  <c r="AB165" i="1"/>
  <c r="BT165" i="1"/>
  <c r="BU165" i="1"/>
  <c r="BQ165" i="1"/>
  <c r="BR165" i="1"/>
  <c r="BS165" i="1"/>
  <c r="BR127" i="1"/>
  <c r="AF195" i="1"/>
  <c r="AF166" i="1"/>
  <c r="BW151" i="1"/>
  <c r="CC242" i="1"/>
  <c r="AF134" i="1"/>
  <c r="BT242" i="1"/>
  <c r="AA151" i="1"/>
  <c r="BJ151" i="1"/>
  <c r="BK151" i="1"/>
  <c r="BL151" i="1"/>
  <c r="BM151" i="1"/>
  <c r="BN151" i="1"/>
  <c r="BO151" i="1"/>
  <c r="AA132" i="1"/>
  <c r="BJ132" i="1"/>
  <c r="BK132" i="1"/>
  <c r="BM132" i="1"/>
  <c r="BN132" i="1"/>
  <c r="BO132" i="1"/>
  <c r="BL132" i="1"/>
  <c r="CG207" i="1"/>
  <c r="AA136" i="1"/>
  <c r="BJ136" i="1"/>
  <c r="BK136" i="1"/>
  <c r="BL136" i="1"/>
  <c r="BM136" i="1"/>
  <c r="BN136" i="1"/>
  <c r="BO136" i="1"/>
  <c r="CB194" i="1"/>
  <c r="AA184" i="1"/>
  <c r="BJ184" i="1"/>
  <c r="BK184" i="1"/>
  <c r="BL184" i="1"/>
  <c r="BM184" i="1"/>
  <c r="BN184" i="1"/>
  <c r="BO184" i="1"/>
  <c r="AA143" i="1"/>
  <c r="BK143" i="1"/>
  <c r="BL143" i="1"/>
  <c r="BM143" i="1"/>
  <c r="BN143" i="1"/>
  <c r="BJ143" i="1"/>
  <c r="BO143" i="1"/>
  <c r="BZ153" i="1"/>
  <c r="BY168" i="1"/>
  <c r="CD185" i="1"/>
  <c r="AF154" i="1"/>
  <c r="AF28" i="1"/>
  <c r="AF16" i="1"/>
  <c r="AF5" i="1"/>
  <c r="AF63" i="1"/>
  <c r="AF236" i="1"/>
  <c r="AF155" i="1"/>
  <c r="AP74" i="1"/>
  <c r="AN105" i="1"/>
  <c r="AB24" i="1"/>
  <c r="BU24" i="1"/>
  <c r="BT24" i="1"/>
  <c r="BQ24" i="1"/>
  <c r="BR24" i="1"/>
  <c r="BS24" i="1"/>
  <c r="AF55" i="1"/>
  <c r="AF122" i="1"/>
  <c r="AF43" i="1"/>
  <c r="AF165" i="1"/>
  <c r="AK213" i="1"/>
  <c r="AN72" i="1"/>
  <c r="AF30" i="1"/>
  <c r="AL57" i="1"/>
  <c r="AL76" i="1"/>
  <c r="AF85" i="1"/>
  <c r="AL84" i="1"/>
  <c r="AF93" i="1"/>
  <c r="AN98" i="1"/>
  <c r="AM120" i="1"/>
  <c r="AJ122" i="1"/>
  <c r="X58" i="1"/>
  <c r="AF70" i="1"/>
  <c r="AP32" i="1"/>
  <c r="AP104" i="1"/>
  <c r="AQ73" i="1"/>
  <c r="AO106" i="1"/>
  <c r="AL192" i="1"/>
  <c r="AE231" i="1"/>
  <c r="CF231" i="1"/>
  <c r="CG231" i="1"/>
  <c r="Z242" i="1"/>
  <c r="BB242" i="1"/>
  <c r="BC242" i="1"/>
  <c r="BD242" i="1"/>
  <c r="BE242" i="1"/>
  <c r="BF242" i="1"/>
  <c r="BG242" i="1"/>
  <c r="BH242" i="1"/>
  <c r="AA109" i="1"/>
  <c r="BM109" i="1"/>
  <c r="BN109" i="1"/>
  <c r="BO109" i="1"/>
  <c r="BJ109" i="1"/>
  <c r="BK109" i="1"/>
  <c r="BL109" i="1"/>
  <c r="AA116" i="1"/>
  <c r="BJ116" i="1"/>
  <c r="BK116" i="1"/>
  <c r="BL116" i="1"/>
  <c r="BM116" i="1"/>
  <c r="BN116" i="1"/>
  <c r="BO116" i="1"/>
  <c r="AA44" i="1"/>
  <c r="BJ44" i="1"/>
  <c r="BK44" i="1"/>
  <c r="BL44" i="1"/>
  <c r="BM44" i="1"/>
  <c r="BN44" i="1"/>
  <c r="BO44" i="1"/>
  <c r="AA164" i="1"/>
  <c r="BJ164" i="1"/>
  <c r="BK164" i="1"/>
  <c r="BM164" i="1"/>
  <c r="BN164" i="1"/>
  <c r="BO164" i="1"/>
  <c r="BL164" i="1"/>
  <c r="AA211" i="1"/>
  <c r="BN211" i="1"/>
  <c r="BO211" i="1"/>
  <c r="BK211" i="1"/>
  <c r="BL211" i="1"/>
  <c r="BM211" i="1"/>
  <c r="BJ211" i="1"/>
  <c r="AA128" i="1"/>
  <c r="BM128" i="1"/>
  <c r="BN128" i="1"/>
  <c r="BO128" i="1"/>
  <c r="BJ128" i="1"/>
  <c r="BK128" i="1"/>
  <c r="BL128" i="1"/>
  <c r="AA174" i="1"/>
  <c r="BL174" i="1"/>
  <c r="BM174" i="1"/>
  <c r="BN174" i="1"/>
  <c r="BO174" i="1"/>
  <c r="BJ174" i="1"/>
  <c r="BK174" i="1"/>
  <c r="AA54" i="1"/>
  <c r="BL54" i="1"/>
  <c r="BM54" i="1"/>
  <c r="BN54" i="1"/>
  <c r="BO54" i="1"/>
  <c r="BJ54" i="1"/>
  <c r="BK54" i="1"/>
  <c r="AA41" i="1"/>
  <c r="BJ41" i="1"/>
  <c r="BK41" i="1"/>
  <c r="BL41" i="1"/>
  <c r="BM41" i="1"/>
  <c r="BN41" i="1"/>
  <c r="BO41" i="1"/>
  <c r="AK218" i="1"/>
  <c r="AE139" i="1"/>
  <c r="CG139" i="1"/>
  <c r="CF139" i="1"/>
  <c r="AO169" i="1"/>
  <c r="Z194" i="1"/>
  <c r="BB194" i="1"/>
  <c r="BC194" i="1"/>
  <c r="BD194" i="1"/>
  <c r="BE194" i="1"/>
  <c r="BF194" i="1"/>
  <c r="BG194" i="1"/>
  <c r="BH194" i="1"/>
  <c r="AB47" i="1"/>
  <c r="BR47" i="1"/>
  <c r="BS47" i="1"/>
  <c r="BT47" i="1"/>
  <c r="BU47" i="1"/>
  <c r="BQ47" i="1"/>
  <c r="AB94" i="1"/>
  <c r="BU94" i="1"/>
  <c r="BQ94" i="1"/>
  <c r="BS94" i="1"/>
  <c r="BT94" i="1"/>
  <c r="BR94" i="1"/>
  <c r="AB70" i="1"/>
  <c r="BQ70" i="1"/>
  <c r="BR70" i="1"/>
  <c r="BS70" i="1"/>
  <c r="BT70" i="1"/>
  <c r="BU70" i="1"/>
  <c r="AB135" i="1"/>
  <c r="BQ135" i="1"/>
  <c r="BR135" i="1"/>
  <c r="BS135" i="1"/>
  <c r="BT135" i="1"/>
  <c r="BU135" i="1"/>
  <c r="AB93" i="1"/>
  <c r="BU93" i="1"/>
  <c r="BQ93" i="1"/>
  <c r="BR93" i="1"/>
  <c r="BS93" i="1"/>
  <c r="BT93" i="1"/>
  <c r="AB79" i="1"/>
  <c r="BR79" i="1"/>
  <c r="BS79" i="1"/>
  <c r="BQ79" i="1"/>
  <c r="BT79" i="1"/>
  <c r="BU79" i="1"/>
  <c r="AB83" i="1"/>
  <c r="BS83" i="1"/>
  <c r="BT83" i="1"/>
  <c r="BU83" i="1"/>
  <c r="BQ83" i="1"/>
  <c r="BR83" i="1"/>
  <c r="AB75" i="1"/>
  <c r="BQ75" i="1"/>
  <c r="BR75" i="1"/>
  <c r="BS75" i="1"/>
  <c r="BT75" i="1"/>
  <c r="BU75" i="1"/>
  <c r="AB180" i="1"/>
  <c r="BQ180" i="1"/>
  <c r="BR180" i="1"/>
  <c r="BS180" i="1"/>
  <c r="BT180" i="1"/>
  <c r="BU180" i="1"/>
  <c r="AB52" i="1"/>
  <c r="BR52" i="1"/>
  <c r="BS52" i="1"/>
  <c r="BU52" i="1"/>
  <c r="BQ52" i="1"/>
  <c r="BT52" i="1"/>
  <c r="Z236" i="1"/>
  <c r="BC236" i="1"/>
  <c r="BD236" i="1"/>
  <c r="BB236" i="1"/>
  <c r="BE236" i="1"/>
  <c r="BF236" i="1"/>
  <c r="BG236" i="1"/>
  <c r="BH236" i="1"/>
  <c r="AD17" i="1"/>
  <c r="CC17" i="1"/>
  <c r="CD17" i="1"/>
  <c r="CB17" i="1"/>
  <c r="AD53" i="1"/>
  <c r="CC53" i="1"/>
  <c r="CD53" i="1"/>
  <c r="CB53" i="1"/>
  <c r="AD112" i="1"/>
  <c r="CD112" i="1"/>
  <c r="CB112" i="1"/>
  <c r="CC112" i="1"/>
  <c r="AD93" i="1"/>
  <c r="CC93" i="1"/>
  <c r="CD93" i="1"/>
  <c r="CB93" i="1"/>
  <c r="AD133" i="1"/>
  <c r="CB133" i="1"/>
  <c r="CC133" i="1"/>
  <c r="CD133" i="1"/>
  <c r="AD81" i="1"/>
  <c r="CC81" i="1"/>
  <c r="CD81" i="1"/>
  <c r="CB81" i="1"/>
  <c r="AD155" i="1"/>
  <c r="CC155" i="1"/>
  <c r="CD155" i="1"/>
  <c r="CB155" i="1"/>
  <c r="AD15" i="1"/>
  <c r="CB15" i="1"/>
  <c r="CC15" i="1"/>
  <c r="CD15" i="1"/>
  <c r="AD183" i="1"/>
  <c r="CB183" i="1"/>
  <c r="CC183" i="1"/>
  <c r="CD183" i="1"/>
  <c r="AD55" i="1"/>
  <c r="CB55" i="1"/>
  <c r="CC55" i="1"/>
  <c r="CD55" i="1"/>
  <c r="AE203" i="1"/>
  <c r="CG203" i="1"/>
  <c r="CF203" i="1"/>
  <c r="AK127" i="1"/>
  <c r="AQ145" i="1"/>
  <c r="AC178" i="1"/>
  <c r="BW178" i="1"/>
  <c r="BX178" i="1"/>
  <c r="BY178" i="1"/>
  <c r="BZ178" i="1"/>
  <c r="AE223" i="1"/>
  <c r="CF223" i="1"/>
  <c r="CG223" i="1"/>
  <c r="AC17" i="1"/>
  <c r="BW17" i="1"/>
  <c r="BX17" i="1"/>
  <c r="BY17" i="1"/>
  <c r="BZ17" i="1"/>
  <c r="AC51" i="1"/>
  <c r="BY51" i="1"/>
  <c r="BZ51" i="1"/>
  <c r="BW51" i="1"/>
  <c r="BX51" i="1"/>
  <c r="AC26" i="1"/>
  <c r="BY26" i="1"/>
  <c r="BZ26" i="1"/>
  <c r="BW26" i="1"/>
  <c r="BX26" i="1"/>
  <c r="AC23" i="1"/>
  <c r="BY23" i="1"/>
  <c r="BZ23" i="1"/>
  <c r="BW23" i="1"/>
  <c r="BX23" i="1"/>
  <c r="AC85" i="1"/>
  <c r="BW85" i="1"/>
  <c r="BX85" i="1"/>
  <c r="BY85" i="1"/>
  <c r="BZ85" i="1"/>
  <c r="AC69" i="1"/>
  <c r="BW69" i="1"/>
  <c r="BX69" i="1"/>
  <c r="BY69" i="1"/>
  <c r="BZ69" i="1"/>
  <c r="AC8" i="1"/>
  <c r="BY8" i="1"/>
  <c r="BZ8" i="1"/>
  <c r="BW8" i="1"/>
  <c r="BX8" i="1"/>
  <c r="AC81" i="1"/>
  <c r="BW81" i="1"/>
  <c r="BX81" i="1"/>
  <c r="BY81" i="1"/>
  <c r="BZ81" i="1"/>
  <c r="AC68" i="1"/>
  <c r="BY68" i="1"/>
  <c r="BZ68" i="1"/>
  <c r="BX68" i="1"/>
  <c r="BW68" i="1"/>
  <c r="AJ222" i="1"/>
  <c r="AB194" i="1"/>
  <c r="BS194" i="1"/>
  <c r="BT194" i="1"/>
  <c r="BR194" i="1"/>
  <c r="BU194" i="1"/>
  <c r="BQ194" i="1"/>
  <c r="AE211" i="1"/>
  <c r="CG211" i="1"/>
  <c r="CF211" i="1"/>
  <c r="AE178" i="1"/>
  <c r="CF178" i="1"/>
  <c r="CG178" i="1"/>
  <c r="AE86" i="1"/>
  <c r="CF86" i="1"/>
  <c r="CG86" i="1"/>
  <c r="AE40" i="1"/>
  <c r="CF40" i="1"/>
  <c r="CG40" i="1"/>
  <c r="AE33" i="1"/>
  <c r="CG33" i="1"/>
  <c r="CF33" i="1"/>
  <c r="AE89" i="1"/>
  <c r="CF89" i="1"/>
  <c r="CG89" i="1"/>
  <c r="AE104" i="1"/>
  <c r="CF104" i="1"/>
  <c r="CG104" i="1"/>
  <c r="AE73" i="1"/>
  <c r="CF73" i="1"/>
  <c r="CG73" i="1"/>
  <c r="AE10" i="1"/>
  <c r="CF10" i="1"/>
  <c r="CG10" i="1"/>
  <c r="AE76" i="1"/>
  <c r="CF76" i="1"/>
  <c r="CG76" i="1"/>
  <c r="AE79" i="1"/>
  <c r="CF79" i="1"/>
  <c r="CG79" i="1"/>
  <c r="AM138" i="1"/>
  <c r="AQ146" i="1"/>
  <c r="AQ156" i="1"/>
  <c r="AE183" i="1"/>
  <c r="CF183" i="1"/>
  <c r="CG183" i="1"/>
  <c r="AN3" i="1"/>
  <c r="Z115" i="1"/>
  <c r="BB115" i="1"/>
  <c r="BC115" i="1"/>
  <c r="BD115" i="1"/>
  <c r="BE115" i="1"/>
  <c r="BF115" i="1"/>
  <c r="BG115" i="1"/>
  <c r="BH115" i="1"/>
  <c r="Z120" i="1"/>
  <c r="BF120" i="1"/>
  <c r="BG120" i="1"/>
  <c r="BH120" i="1"/>
  <c r="BB120" i="1"/>
  <c r="BC120" i="1"/>
  <c r="BD120" i="1"/>
  <c r="BE120" i="1"/>
  <c r="Z36" i="1"/>
  <c r="BB36" i="1"/>
  <c r="BC36" i="1"/>
  <c r="BD36" i="1"/>
  <c r="BE36" i="1"/>
  <c r="BF36" i="1"/>
  <c r="BG36" i="1"/>
  <c r="BH36" i="1"/>
  <c r="Z125" i="1"/>
  <c r="BB125" i="1"/>
  <c r="BC125" i="1"/>
  <c r="BD125" i="1"/>
  <c r="BE125" i="1"/>
  <c r="BF125" i="1"/>
  <c r="BG125" i="1"/>
  <c r="BH125" i="1"/>
  <c r="Z216" i="1"/>
  <c r="BB216" i="1"/>
  <c r="BC216" i="1"/>
  <c r="BD216" i="1"/>
  <c r="BE216" i="1"/>
  <c r="BF216" i="1"/>
  <c r="BG216" i="1"/>
  <c r="BH216" i="1"/>
  <c r="Z135" i="1"/>
  <c r="BD135" i="1"/>
  <c r="BE135" i="1"/>
  <c r="BG135" i="1"/>
  <c r="BH135" i="1"/>
  <c r="BB135" i="1"/>
  <c r="BC135" i="1"/>
  <c r="BF135" i="1"/>
  <c r="Z152" i="1"/>
  <c r="BG152" i="1"/>
  <c r="BH152" i="1"/>
  <c r="BB152" i="1"/>
  <c r="BC152" i="1"/>
  <c r="BD152" i="1"/>
  <c r="BE152" i="1"/>
  <c r="BF152" i="1"/>
  <c r="Z79" i="1"/>
  <c r="BE79" i="1"/>
  <c r="BF79" i="1"/>
  <c r="BG79" i="1"/>
  <c r="BH79" i="1"/>
  <c r="BB79" i="1"/>
  <c r="BC79" i="1"/>
  <c r="BD79" i="1"/>
  <c r="Z193" i="1"/>
  <c r="BG193" i="1"/>
  <c r="BH193" i="1"/>
  <c r="BB193" i="1"/>
  <c r="BC193" i="1"/>
  <c r="BE193" i="1"/>
  <c r="BD193" i="1"/>
  <c r="BF193" i="1"/>
  <c r="Z65" i="1"/>
  <c r="BB65" i="1"/>
  <c r="BC65" i="1"/>
  <c r="BD65" i="1"/>
  <c r="BE65" i="1"/>
  <c r="BF65" i="1"/>
  <c r="BG65" i="1"/>
  <c r="BH65" i="1"/>
  <c r="AQ133" i="1"/>
  <c r="AO214" i="1"/>
  <c r="Z170" i="1"/>
  <c r="BB170" i="1"/>
  <c r="BD170" i="1"/>
  <c r="BE170" i="1"/>
  <c r="BF170" i="1"/>
  <c r="BG170" i="1"/>
  <c r="BH170" i="1"/>
  <c r="BC170" i="1"/>
  <c r="AQ202" i="1"/>
  <c r="Z233" i="1"/>
  <c r="BH233" i="1"/>
  <c r="BB233" i="1"/>
  <c r="BC233" i="1"/>
  <c r="BD233" i="1"/>
  <c r="BE233" i="1"/>
  <c r="BF233" i="1"/>
  <c r="BG233" i="1"/>
  <c r="AL131" i="1"/>
  <c r="Z214" i="1"/>
  <c r="BF214" i="1"/>
  <c r="BG214" i="1"/>
  <c r="BH214" i="1"/>
  <c r="BB214" i="1"/>
  <c r="BC214" i="1"/>
  <c r="BD214" i="1"/>
  <c r="BE214" i="1"/>
  <c r="Z166" i="1"/>
  <c r="BB166" i="1"/>
  <c r="BC166" i="1"/>
  <c r="BD166" i="1"/>
  <c r="BE166" i="1"/>
  <c r="BF166" i="1"/>
  <c r="BG166" i="1"/>
  <c r="BH166" i="1"/>
  <c r="Z184" i="1"/>
  <c r="BB184" i="1"/>
  <c r="BC184" i="1"/>
  <c r="BF184" i="1"/>
  <c r="BG184" i="1"/>
  <c r="BH184" i="1"/>
  <c r="BD184" i="1"/>
  <c r="BE184" i="1"/>
  <c r="Z139" i="1"/>
  <c r="BH139" i="1"/>
  <c r="BF139" i="1"/>
  <c r="BG139" i="1"/>
  <c r="BB139" i="1"/>
  <c r="BC139" i="1"/>
  <c r="BD139" i="1"/>
  <c r="BE139" i="1"/>
  <c r="AK225" i="1"/>
  <c r="AP215" i="1"/>
  <c r="Z225" i="1"/>
  <c r="BC225" i="1"/>
  <c r="BD225" i="1"/>
  <c r="BE225" i="1"/>
  <c r="BF225" i="1"/>
  <c r="BG225" i="1"/>
  <c r="BB225" i="1"/>
  <c r="BH225" i="1"/>
  <c r="AA209" i="1"/>
  <c r="BJ209" i="1"/>
  <c r="BK209" i="1"/>
  <c r="BL209" i="1"/>
  <c r="BM209" i="1"/>
  <c r="BN209" i="1"/>
  <c r="BO209" i="1"/>
  <c r="AB146" i="1"/>
  <c r="BS146" i="1"/>
  <c r="BT146" i="1"/>
  <c r="BQ146" i="1"/>
  <c r="BR146" i="1"/>
  <c r="BU146" i="1"/>
  <c r="AF206" i="1"/>
  <c r="BY231" i="1"/>
  <c r="AF180" i="1"/>
  <c r="AC131" i="1"/>
  <c r="BW131" i="1"/>
  <c r="BX131" i="1"/>
  <c r="BY131" i="1"/>
  <c r="BZ131" i="1"/>
  <c r="BZ170" i="1"/>
  <c r="AE195" i="1"/>
  <c r="CG195" i="1"/>
  <c r="CF195" i="1"/>
  <c r="BS134" i="1"/>
  <c r="BH124" i="1"/>
  <c r="AD197" i="1"/>
  <c r="CB197" i="1"/>
  <c r="CC197" i="1"/>
  <c r="CD197" i="1"/>
  <c r="AD154" i="1"/>
  <c r="CB154" i="1"/>
  <c r="CC154" i="1"/>
  <c r="CD154" i="1"/>
  <c r="AF223" i="1"/>
  <c r="AF163" i="1"/>
  <c r="CB242" i="1"/>
  <c r="CB181" i="1"/>
  <c r="BW127" i="1"/>
  <c r="BS242" i="1"/>
  <c r="AA237" i="1"/>
  <c r="BL237" i="1"/>
  <c r="BM237" i="1"/>
  <c r="BN237" i="1"/>
  <c r="BO237" i="1"/>
  <c r="BJ237" i="1"/>
  <c r="BK237" i="1"/>
  <c r="BS171" i="1"/>
  <c r="BT233" i="1"/>
  <c r="BU136" i="1"/>
  <c r="AA148" i="1"/>
  <c r="BJ148" i="1"/>
  <c r="BK148" i="1"/>
  <c r="BL148" i="1"/>
  <c r="BM148" i="1"/>
  <c r="BN148" i="1"/>
  <c r="BO148" i="1"/>
  <c r="BY153" i="1"/>
  <c r="CB148" i="1"/>
  <c r="AA173" i="1"/>
  <c r="BL173" i="1"/>
  <c r="BM173" i="1"/>
  <c r="BN173" i="1"/>
  <c r="BO173" i="1"/>
  <c r="BJ173" i="1"/>
  <c r="BK173" i="1"/>
  <c r="BW139" i="1"/>
  <c r="AF12" i="1"/>
  <c r="AF189" i="1"/>
  <c r="AF136" i="1"/>
  <c r="AF113" i="1"/>
  <c r="AF35" i="1"/>
  <c r="AF146" i="1"/>
  <c r="AF37" i="1"/>
  <c r="AA235" i="1"/>
  <c r="BN235" i="1"/>
  <c r="BO235" i="1"/>
  <c r="BM235" i="1"/>
  <c r="BJ235" i="1"/>
  <c r="BK235" i="1"/>
  <c r="BL235" i="1"/>
  <c r="AF120" i="1"/>
  <c r="AF131" i="1"/>
  <c r="AF47" i="1"/>
  <c r="AF114" i="1"/>
  <c r="AF45" i="1"/>
  <c r="AM72" i="1"/>
  <c r="AF143" i="1"/>
  <c r="AF167" i="1"/>
  <c r="AF209" i="1"/>
  <c r="AF75" i="1"/>
  <c r="AK76" i="1"/>
  <c r="AO36" i="1"/>
  <c r="AK84" i="1"/>
  <c r="AO34" i="1"/>
  <c r="AO47" i="1"/>
  <c r="AP49" i="1"/>
  <c r="AJ100" i="1"/>
  <c r="AJ58" i="1"/>
  <c r="AF76" i="1"/>
  <c r="AO32" i="1"/>
  <c r="AO25" i="1"/>
  <c r="AP73" i="1"/>
  <c r="AJ83" i="1"/>
  <c r="AN106" i="1"/>
  <c r="AN52" i="1"/>
  <c r="AK93" i="1"/>
  <c r="AM155" i="1"/>
  <c r="AE164" i="1"/>
  <c r="CF164" i="1"/>
  <c r="CG164" i="1"/>
  <c r="AA104" i="1"/>
  <c r="BJ104" i="1"/>
  <c r="BK104" i="1"/>
  <c r="BL104" i="1"/>
  <c r="BM104" i="1"/>
  <c r="BN104" i="1"/>
  <c r="BO104" i="1"/>
  <c r="AA98" i="1"/>
  <c r="BJ98" i="1"/>
  <c r="BM98" i="1"/>
  <c r="BN98" i="1"/>
  <c r="BO98" i="1"/>
  <c r="BK98" i="1"/>
  <c r="BL98" i="1"/>
  <c r="AA107" i="1"/>
  <c r="BN107" i="1"/>
  <c r="BO107" i="1"/>
  <c r="BK107" i="1"/>
  <c r="BL107" i="1"/>
  <c r="BM107" i="1"/>
  <c r="BJ107" i="1"/>
  <c r="AA42" i="1"/>
  <c r="BJ42" i="1"/>
  <c r="BK42" i="1"/>
  <c r="BL42" i="1"/>
  <c r="BM42" i="1"/>
  <c r="BN42" i="1"/>
  <c r="BO42" i="1"/>
  <c r="AA147" i="1"/>
  <c r="BN147" i="1"/>
  <c r="BO147" i="1"/>
  <c r="BJ147" i="1"/>
  <c r="BK147" i="1"/>
  <c r="BL147" i="1"/>
  <c r="BM147" i="1"/>
  <c r="AA203" i="1"/>
  <c r="BN203" i="1"/>
  <c r="BO203" i="1"/>
  <c r="BJ203" i="1"/>
  <c r="BK203" i="1"/>
  <c r="BL203" i="1"/>
  <c r="BM203" i="1"/>
  <c r="AA117" i="1"/>
  <c r="BO117" i="1"/>
  <c r="BJ117" i="1"/>
  <c r="BK117" i="1"/>
  <c r="BL117" i="1"/>
  <c r="BM117" i="1"/>
  <c r="BN117" i="1"/>
  <c r="AA162" i="1"/>
  <c r="BJ162" i="1"/>
  <c r="BK162" i="1"/>
  <c r="BL162" i="1"/>
  <c r="BM162" i="1"/>
  <c r="BN162" i="1"/>
  <c r="BO162" i="1"/>
  <c r="AA46" i="1"/>
  <c r="BL46" i="1"/>
  <c r="BM46" i="1"/>
  <c r="BN46" i="1"/>
  <c r="BO46" i="1"/>
  <c r="BJ46" i="1"/>
  <c r="BK46" i="1"/>
  <c r="AA29" i="1"/>
  <c r="BK29" i="1"/>
  <c r="BL29" i="1"/>
  <c r="BM29" i="1"/>
  <c r="BN29" i="1"/>
  <c r="BO29" i="1"/>
  <c r="BJ29" i="1"/>
  <c r="AJ218" i="1"/>
  <c r="AE142" i="1"/>
  <c r="CF142" i="1"/>
  <c r="CG142" i="1"/>
  <c r="AN169" i="1"/>
  <c r="AA196" i="1"/>
  <c r="BK196" i="1"/>
  <c r="BL196" i="1"/>
  <c r="BM196" i="1"/>
  <c r="BN196" i="1"/>
  <c r="BJ196" i="1"/>
  <c r="BO196" i="1"/>
  <c r="AL238" i="1"/>
  <c r="AB45" i="1"/>
  <c r="BQ45" i="1"/>
  <c r="BR45" i="1"/>
  <c r="BS45" i="1"/>
  <c r="BT45" i="1"/>
  <c r="BU45" i="1"/>
  <c r="AB88" i="1"/>
  <c r="BU88" i="1"/>
  <c r="BT88" i="1"/>
  <c r="BQ88" i="1"/>
  <c r="BR88" i="1"/>
  <c r="BS88" i="1"/>
  <c r="AB42" i="1"/>
  <c r="BQ42" i="1"/>
  <c r="BR42" i="1"/>
  <c r="BS42" i="1"/>
  <c r="BT42" i="1"/>
  <c r="BU42" i="1"/>
  <c r="AB121" i="1"/>
  <c r="BQ121" i="1"/>
  <c r="BR121" i="1"/>
  <c r="BS121" i="1"/>
  <c r="BT121" i="1"/>
  <c r="BU121" i="1"/>
  <c r="AB87" i="1"/>
  <c r="BT87" i="1"/>
  <c r="BU87" i="1"/>
  <c r="BQ87" i="1"/>
  <c r="BR87" i="1"/>
  <c r="BS87" i="1"/>
  <c r="AB30" i="1"/>
  <c r="BQ30" i="1"/>
  <c r="BR30" i="1"/>
  <c r="BS30" i="1"/>
  <c r="BT30" i="1"/>
  <c r="BU30" i="1"/>
  <c r="AB81" i="1"/>
  <c r="BS81" i="1"/>
  <c r="BT81" i="1"/>
  <c r="BQ81" i="1"/>
  <c r="BR81" i="1"/>
  <c r="BU81" i="1"/>
  <c r="AB73" i="1"/>
  <c r="BQ73" i="1"/>
  <c r="BR73" i="1"/>
  <c r="BS73" i="1"/>
  <c r="BT73" i="1"/>
  <c r="BU73" i="1"/>
  <c r="AB172" i="1"/>
  <c r="BQ172" i="1"/>
  <c r="BR172" i="1"/>
  <c r="BS172" i="1"/>
  <c r="BT172" i="1"/>
  <c r="BU172" i="1"/>
  <c r="AB44" i="1"/>
  <c r="BQ44" i="1"/>
  <c r="BR44" i="1"/>
  <c r="BS44" i="1"/>
  <c r="BU44" i="1"/>
  <c r="BT44" i="1"/>
  <c r="AD12" i="1"/>
  <c r="CB12" i="1"/>
  <c r="CC12" i="1"/>
  <c r="CD12" i="1"/>
  <c r="AD51" i="1"/>
  <c r="CD51" i="1"/>
  <c r="CC51" i="1"/>
  <c r="CB51" i="1"/>
  <c r="AD101" i="1"/>
  <c r="CC101" i="1"/>
  <c r="CD101" i="1"/>
  <c r="CB101" i="1"/>
  <c r="AD50" i="1"/>
  <c r="CB50" i="1"/>
  <c r="CC50" i="1"/>
  <c r="CD50" i="1"/>
  <c r="AD89" i="1"/>
  <c r="CB89" i="1"/>
  <c r="CC89" i="1"/>
  <c r="CD89" i="1"/>
  <c r="AD75" i="1"/>
  <c r="CB75" i="1"/>
  <c r="CC75" i="1"/>
  <c r="CD75" i="1"/>
  <c r="AD73" i="1"/>
  <c r="CB73" i="1"/>
  <c r="CC73" i="1"/>
  <c r="CD73" i="1"/>
  <c r="AD10" i="1"/>
  <c r="CB10" i="1"/>
  <c r="CD10" i="1"/>
  <c r="CC10" i="1"/>
  <c r="AD175" i="1"/>
  <c r="CB175" i="1"/>
  <c r="CD175" i="1"/>
  <c r="CC175" i="1"/>
  <c r="AD47" i="1"/>
  <c r="CB47" i="1"/>
  <c r="CC47" i="1"/>
  <c r="CD47" i="1"/>
  <c r="AJ127" i="1"/>
  <c r="AE180" i="1"/>
  <c r="CF180" i="1"/>
  <c r="CG180" i="1"/>
  <c r="AQ201" i="1"/>
  <c r="Z234" i="1"/>
  <c r="BB234" i="1"/>
  <c r="BH234" i="1"/>
  <c r="BC234" i="1"/>
  <c r="BD234" i="1"/>
  <c r="BE234" i="1"/>
  <c r="BF234" i="1"/>
  <c r="BG234" i="1"/>
  <c r="AC12" i="1"/>
  <c r="BW12" i="1"/>
  <c r="BX12" i="1"/>
  <c r="BY12" i="1"/>
  <c r="BZ12" i="1"/>
  <c r="AC125" i="1"/>
  <c r="BX125" i="1"/>
  <c r="BY125" i="1"/>
  <c r="BZ125" i="1"/>
  <c r="BW125" i="1"/>
  <c r="AC21" i="1"/>
  <c r="BY21" i="1"/>
  <c r="BZ21" i="1"/>
  <c r="BX21" i="1"/>
  <c r="BW21" i="1"/>
  <c r="AC6" i="1"/>
  <c r="BW6" i="1"/>
  <c r="BX6" i="1"/>
  <c r="BY6" i="1"/>
  <c r="BZ6" i="1"/>
  <c r="AC79" i="1"/>
  <c r="BY79" i="1"/>
  <c r="BZ79" i="1"/>
  <c r="BW79" i="1"/>
  <c r="BX79" i="1"/>
  <c r="AC67" i="1"/>
  <c r="BY67" i="1"/>
  <c r="BZ67" i="1"/>
  <c r="BW67" i="1"/>
  <c r="BX67" i="1"/>
  <c r="AC241" i="1"/>
  <c r="BW241" i="1"/>
  <c r="BX241" i="1"/>
  <c r="BY241" i="1"/>
  <c r="BZ241" i="1"/>
  <c r="AC73" i="1"/>
  <c r="BY73" i="1"/>
  <c r="BZ73" i="1"/>
  <c r="BW73" i="1"/>
  <c r="BX73" i="1"/>
  <c r="AC60" i="1"/>
  <c r="BW60" i="1"/>
  <c r="BX60" i="1"/>
  <c r="BZ60" i="1"/>
  <c r="BY60" i="1"/>
  <c r="AO165" i="1"/>
  <c r="AD213" i="1"/>
  <c r="CB213" i="1"/>
  <c r="CC213" i="1"/>
  <c r="CD213" i="1"/>
  <c r="AO143" i="1"/>
  <c r="AE215" i="1"/>
  <c r="CG215" i="1"/>
  <c r="CF215" i="1"/>
  <c r="AE80" i="1"/>
  <c r="CF80" i="1"/>
  <c r="CG80" i="1"/>
  <c r="AE38" i="1"/>
  <c r="CF38" i="1"/>
  <c r="CG38" i="1"/>
  <c r="AE28" i="1"/>
  <c r="CF28" i="1"/>
  <c r="CG28" i="1"/>
  <c r="AE83" i="1"/>
  <c r="CG83" i="1"/>
  <c r="CF83" i="1"/>
  <c r="AE81" i="1"/>
  <c r="CF81" i="1"/>
  <c r="CG81" i="1"/>
  <c r="AE58" i="1"/>
  <c r="CF58" i="1"/>
  <c r="CG58" i="1"/>
  <c r="AE236" i="1"/>
  <c r="CF236" i="1"/>
  <c r="CG236" i="1"/>
  <c r="AE68" i="1"/>
  <c r="CF68" i="1"/>
  <c r="CG68" i="1"/>
  <c r="AE71" i="1"/>
  <c r="CF71" i="1"/>
  <c r="CG71" i="1"/>
  <c r="AM40" i="1"/>
  <c r="AO172" i="1"/>
  <c r="Z230" i="1"/>
  <c r="BD230" i="1"/>
  <c r="BE230" i="1"/>
  <c r="BF230" i="1"/>
  <c r="BG230" i="1"/>
  <c r="BB230" i="1"/>
  <c r="BC230" i="1"/>
  <c r="BH230" i="1"/>
  <c r="AO146" i="1"/>
  <c r="Z163" i="1"/>
  <c r="BB163" i="1"/>
  <c r="BC163" i="1"/>
  <c r="BD163" i="1"/>
  <c r="BG163" i="1"/>
  <c r="BH163" i="1"/>
  <c r="BE163" i="1"/>
  <c r="BF163" i="1"/>
  <c r="Z104" i="1"/>
  <c r="BB104" i="1"/>
  <c r="BC104" i="1"/>
  <c r="BD104" i="1"/>
  <c r="BE104" i="1"/>
  <c r="BF104" i="1"/>
  <c r="BG104" i="1"/>
  <c r="BH104" i="1"/>
  <c r="Z109" i="1"/>
  <c r="BB109" i="1"/>
  <c r="BC109" i="1"/>
  <c r="BD109" i="1"/>
  <c r="BE109" i="1"/>
  <c r="BF109" i="1"/>
  <c r="BG109" i="1"/>
  <c r="BH109" i="1"/>
  <c r="Z118" i="1"/>
  <c r="BG118" i="1"/>
  <c r="BH118" i="1"/>
  <c r="BB118" i="1"/>
  <c r="BC118" i="1"/>
  <c r="BD118" i="1"/>
  <c r="BE118" i="1"/>
  <c r="BF118" i="1"/>
  <c r="Z114" i="1"/>
  <c r="BG114" i="1"/>
  <c r="BH114" i="1"/>
  <c r="BF114" i="1"/>
  <c r="BB114" i="1"/>
  <c r="BC114" i="1"/>
  <c r="BD114" i="1"/>
  <c r="BE114" i="1"/>
  <c r="Z208" i="1"/>
  <c r="BG208" i="1"/>
  <c r="BH208" i="1"/>
  <c r="BB208" i="1"/>
  <c r="BC208" i="1"/>
  <c r="BD208" i="1"/>
  <c r="BE208" i="1"/>
  <c r="BF208" i="1"/>
  <c r="Z119" i="1"/>
  <c r="BD119" i="1"/>
  <c r="BE119" i="1"/>
  <c r="BB119" i="1"/>
  <c r="BC119" i="1"/>
  <c r="BF119" i="1"/>
  <c r="BG119" i="1"/>
  <c r="BH119" i="1"/>
  <c r="Z140" i="1"/>
  <c r="BB140" i="1"/>
  <c r="BC140" i="1"/>
  <c r="BD140" i="1"/>
  <c r="BF140" i="1"/>
  <c r="BE140" i="1"/>
  <c r="BG140" i="1"/>
  <c r="BH140" i="1"/>
  <c r="Z35" i="1"/>
  <c r="BC35" i="1"/>
  <c r="BD35" i="1"/>
  <c r="BE35" i="1"/>
  <c r="BF35" i="1"/>
  <c r="BH35" i="1"/>
  <c r="BB35" i="1"/>
  <c r="BG35" i="1"/>
  <c r="Z185" i="1"/>
  <c r="BH185" i="1"/>
  <c r="BG185" i="1"/>
  <c r="BC185" i="1"/>
  <c r="BB185" i="1"/>
  <c r="BD185" i="1"/>
  <c r="BE185" i="1"/>
  <c r="BF185" i="1"/>
  <c r="Z57" i="1"/>
  <c r="BF57" i="1"/>
  <c r="BG57" i="1"/>
  <c r="BB57" i="1"/>
  <c r="BC57" i="1"/>
  <c r="BD57" i="1"/>
  <c r="BE57" i="1"/>
  <c r="BH57" i="1"/>
  <c r="AL202" i="1"/>
  <c r="Z133" i="1"/>
  <c r="BB133" i="1"/>
  <c r="BC133" i="1"/>
  <c r="BE133" i="1"/>
  <c r="BD133" i="1"/>
  <c r="BF133" i="1"/>
  <c r="BG133" i="1"/>
  <c r="BH133" i="1"/>
  <c r="AE156" i="1"/>
  <c r="CF156" i="1"/>
  <c r="CG156" i="1"/>
  <c r="Z221" i="1"/>
  <c r="BC221" i="1"/>
  <c r="BD221" i="1"/>
  <c r="BE221" i="1"/>
  <c r="BG221" i="1"/>
  <c r="BF221" i="1"/>
  <c r="BH221" i="1"/>
  <c r="BB221" i="1"/>
  <c r="Z189" i="1"/>
  <c r="BC189" i="1"/>
  <c r="BB189" i="1"/>
  <c r="BD189" i="1"/>
  <c r="BE189" i="1"/>
  <c r="BF189" i="1"/>
  <c r="BG189" i="1"/>
  <c r="BH189" i="1"/>
  <c r="AE118" i="1"/>
  <c r="CF118" i="1"/>
  <c r="CG118" i="1"/>
  <c r="AF218" i="1"/>
  <c r="AB137" i="1"/>
  <c r="BQ137" i="1"/>
  <c r="BS137" i="1"/>
  <c r="BU137" i="1"/>
  <c r="BR137" i="1"/>
  <c r="BT137" i="1"/>
  <c r="AF96" i="1"/>
  <c r="AD186" i="1"/>
  <c r="CB186" i="1"/>
  <c r="CC186" i="1"/>
  <c r="CD186" i="1"/>
  <c r="AC183" i="1"/>
  <c r="BW183" i="1"/>
  <c r="BX183" i="1"/>
  <c r="BY183" i="1"/>
  <c r="BZ183" i="1"/>
  <c r="BY170" i="1"/>
  <c r="AE239" i="1"/>
  <c r="CF239" i="1"/>
  <c r="CG239" i="1"/>
  <c r="BU201" i="1"/>
  <c r="BZ156" i="1"/>
  <c r="BG124" i="1"/>
  <c r="AA224" i="1"/>
  <c r="BJ224" i="1"/>
  <c r="BK224" i="1"/>
  <c r="BL224" i="1"/>
  <c r="BM224" i="1"/>
  <c r="BN224" i="1"/>
  <c r="BO224" i="1"/>
  <c r="AD239" i="1"/>
  <c r="CC239" i="1"/>
  <c r="CD239" i="1"/>
  <c r="CB239" i="1"/>
  <c r="CC170" i="1"/>
  <c r="AF216" i="1"/>
  <c r="AF156" i="1"/>
  <c r="BR216" i="1"/>
  <c r="CG170" i="1"/>
  <c r="CG166" i="1"/>
  <c r="BT239" i="1"/>
  <c r="AA199" i="1"/>
  <c r="BK199" i="1"/>
  <c r="BL199" i="1"/>
  <c r="BM199" i="1"/>
  <c r="BN199" i="1"/>
  <c r="BJ199" i="1"/>
  <c r="BO199" i="1"/>
  <c r="BR171" i="1"/>
  <c r="BY237" i="1"/>
  <c r="BS233" i="1"/>
  <c r="BS221" i="1"/>
  <c r="BR158" i="1"/>
  <c r="BY172" i="1"/>
  <c r="BX153" i="1"/>
  <c r="BS125" i="1"/>
  <c r="AA197" i="1"/>
  <c r="BJ197" i="1"/>
  <c r="BK197" i="1"/>
  <c r="BL197" i="1"/>
  <c r="BM197" i="1"/>
  <c r="BN197" i="1"/>
  <c r="BO197" i="1"/>
  <c r="AF23" i="1"/>
  <c r="AF14" i="1"/>
  <c r="AF66" i="1"/>
  <c r="AF182" i="1"/>
  <c r="AF111" i="1"/>
  <c r="AF148" i="1"/>
  <c r="AF13" i="1"/>
  <c r="AA36" i="1"/>
  <c r="BJ36" i="1"/>
  <c r="BK36" i="1"/>
  <c r="BM36" i="1"/>
  <c r="BN36" i="1"/>
  <c r="BO36" i="1"/>
  <c r="BL36" i="1"/>
  <c r="AF138" i="1"/>
  <c r="AF141" i="1"/>
  <c r="AF106" i="1"/>
  <c r="AF177" i="1"/>
  <c r="AF10" i="1"/>
  <c r="AJ237" i="1"/>
  <c r="AF79" i="1"/>
  <c r="AK53" i="1"/>
  <c r="AM74" i="1"/>
  <c r="AM88" i="1"/>
  <c r="AM116" i="1"/>
  <c r="AO66" i="1"/>
  <c r="AO96" i="1"/>
  <c r="AF57" i="1"/>
  <c r="AF7" i="1"/>
  <c r="AO113" i="1"/>
  <c r="AM25" i="1"/>
  <c r="AC171" i="1"/>
  <c r="BW171" i="1"/>
  <c r="BX171" i="1"/>
  <c r="BY171" i="1"/>
  <c r="BZ171" i="1"/>
  <c r="AA75" i="1"/>
  <c r="BN75" i="1"/>
  <c r="BO75" i="1"/>
  <c r="BK75" i="1"/>
  <c r="BL75" i="1"/>
  <c r="BM75" i="1"/>
  <c r="BJ75" i="1"/>
  <c r="AA92" i="1"/>
  <c r="BJ92" i="1"/>
  <c r="BK92" i="1"/>
  <c r="BM92" i="1"/>
  <c r="BN92" i="1"/>
  <c r="BO92" i="1"/>
  <c r="BL92" i="1"/>
  <c r="AA88" i="1"/>
  <c r="BJ88" i="1"/>
  <c r="BK88" i="1"/>
  <c r="BL88" i="1"/>
  <c r="BM88" i="1"/>
  <c r="BN88" i="1"/>
  <c r="BO88" i="1"/>
  <c r="AA40" i="1"/>
  <c r="BJ40" i="1"/>
  <c r="BK40" i="1"/>
  <c r="BL40" i="1"/>
  <c r="BM40" i="1"/>
  <c r="BN40" i="1"/>
  <c r="BO40" i="1"/>
  <c r="AA135" i="1"/>
  <c r="BO135" i="1"/>
  <c r="BL135" i="1"/>
  <c r="BM135" i="1"/>
  <c r="BN135" i="1"/>
  <c r="BJ135" i="1"/>
  <c r="BK135" i="1"/>
  <c r="AA193" i="1"/>
  <c r="BJ193" i="1"/>
  <c r="BK193" i="1"/>
  <c r="BL193" i="1"/>
  <c r="BM193" i="1"/>
  <c r="BN193" i="1"/>
  <c r="BO193" i="1"/>
  <c r="AA106" i="1"/>
  <c r="BJ106" i="1"/>
  <c r="BK106" i="1"/>
  <c r="BL106" i="1"/>
  <c r="BM106" i="1"/>
  <c r="BN106" i="1"/>
  <c r="BO106" i="1"/>
  <c r="AA145" i="1"/>
  <c r="BJ145" i="1"/>
  <c r="BK145" i="1"/>
  <c r="BL145" i="1"/>
  <c r="BM145" i="1"/>
  <c r="BN145" i="1"/>
  <c r="BO145" i="1"/>
  <c r="AA38" i="1"/>
  <c r="BL38" i="1"/>
  <c r="BM38" i="1"/>
  <c r="BN38" i="1"/>
  <c r="BO38" i="1"/>
  <c r="BJ38" i="1"/>
  <c r="BK38" i="1"/>
  <c r="AA27" i="1"/>
  <c r="BN27" i="1"/>
  <c r="BO27" i="1"/>
  <c r="BJ27" i="1"/>
  <c r="BK27" i="1"/>
  <c r="BL27" i="1"/>
  <c r="BM27" i="1"/>
  <c r="Z150" i="1"/>
  <c r="BC150" i="1"/>
  <c r="BD150" i="1"/>
  <c r="BF150" i="1"/>
  <c r="BG150" i="1"/>
  <c r="BH150" i="1"/>
  <c r="BB150" i="1"/>
  <c r="BE150" i="1"/>
  <c r="AK169" i="1"/>
  <c r="Z205" i="1"/>
  <c r="BB205" i="1"/>
  <c r="BC205" i="1"/>
  <c r="BD205" i="1"/>
  <c r="BE205" i="1"/>
  <c r="BF205" i="1"/>
  <c r="BG205" i="1"/>
  <c r="BH205" i="1"/>
  <c r="AB43" i="1"/>
  <c r="BT43" i="1"/>
  <c r="BU43" i="1"/>
  <c r="BS43" i="1"/>
  <c r="BQ43" i="1"/>
  <c r="BR43" i="1"/>
  <c r="AB82" i="1"/>
  <c r="BS82" i="1"/>
  <c r="BT82" i="1"/>
  <c r="BQ82" i="1"/>
  <c r="BR82" i="1"/>
  <c r="BU82" i="1"/>
  <c r="AB40" i="1"/>
  <c r="BU40" i="1"/>
  <c r="BQ40" i="1"/>
  <c r="BR40" i="1"/>
  <c r="BS40" i="1"/>
  <c r="BT40" i="1"/>
  <c r="AB119" i="1"/>
  <c r="BQ119" i="1"/>
  <c r="BT119" i="1"/>
  <c r="BR119" i="1"/>
  <c r="BS119" i="1"/>
  <c r="BU119" i="1"/>
  <c r="AB50" i="1"/>
  <c r="BS50" i="1"/>
  <c r="BT50" i="1"/>
  <c r="BQ50" i="1"/>
  <c r="BR50" i="1"/>
  <c r="BU50" i="1"/>
  <c r="AB25" i="1"/>
  <c r="BQ25" i="1"/>
  <c r="BT25" i="1"/>
  <c r="BU25" i="1"/>
  <c r="BR25" i="1"/>
  <c r="BS25" i="1"/>
  <c r="AB77" i="1"/>
  <c r="BQ77" i="1"/>
  <c r="BS77" i="1"/>
  <c r="BT77" i="1"/>
  <c r="BU77" i="1"/>
  <c r="BR77" i="1"/>
  <c r="AB13" i="1"/>
  <c r="BQ13" i="1"/>
  <c r="BS13" i="1"/>
  <c r="BT13" i="1"/>
  <c r="BR13" i="1"/>
  <c r="BU13" i="1"/>
  <c r="AB164" i="1"/>
  <c r="BQ164" i="1"/>
  <c r="BR164" i="1"/>
  <c r="BS164" i="1"/>
  <c r="BT164" i="1"/>
  <c r="BU164" i="1"/>
  <c r="AB36" i="1"/>
  <c r="BS36" i="1"/>
  <c r="BT36" i="1"/>
  <c r="BQ36" i="1"/>
  <c r="BR36" i="1"/>
  <c r="BU36" i="1"/>
  <c r="AD96" i="1"/>
  <c r="CB96" i="1"/>
  <c r="CC96" i="1"/>
  <c r="CD96" i="1"/>
  <c r="AD49" i="1"/>
  <c r="CC49" i="1"/>
  <c r="CD49" i="1"/>
  <c r="CB49" i="1"/>
  <c r="AD31" i="1"/>
  <c r="CB31" i="1"/>
  <c r="CC31" i="1"/>
  <c r="CD31" i="1"/>
  <c r="AD48" i="1"/>
  <c r="CB48" i="1"/>
  <c r="CC48" i="1"/>
  <c r="CD48" i="1"/>
  <c r="AD83" i="1"/>
  <c r="CD83" i="1"/>
  <c r="CB83" i="1"/>
  <c r="CC83" i="1"/>
  <c r="AD13" i="1"/>
  <c r="CB13" i="1"/>
  <c r="CC13" i="1"/>
  <c r="CD13" i="1"/>
  <c r="AD58" i="1"/>
  <c r="CB58" i="1"/>
  <c r="CC58" i="1"/>
  <c r="CD58" i="1"/>
  <c r="AD29" i="1"/>
  <c r="CB29" i="1"/>
  <c r="CC29" i="1"/>
  <c r="CD29" i="1"/>
  <c r="AD167" i="1"/>
  <c r="CB167" i="1"/>
  <c r="CC167" i="1"/>
  <c r="CD167" i="1"/>
  <c r="AD39" i="1"/>
  <c r="CB39" i="1"/>
  <c r="CC39" i="1"/>
  <c r="CD39" i="1"/>
  <c r="AO145" i="1"/>
  <c r="Z183" i="1"/>
  <c r="BF183" i="1"/>
  <c r="BG183" i="1"/>
  <c r="BC183" i="1"/>
  <c r="BD183" i="1"/>
  <c r="BE183" i="1"/>
  <c r="BH183" i="1"/>
  <c r="BB183" i="1"/>
  <c r="AK201" i="1"/>
  <c r="AC113" i="1"/>
  <c r="BW113" i="1"/>
  <c r="BY113" i="1"/>
  <c r="BX113" i="1"/>
  <c r="BZ113" i="1"/>
  <c r="AC96" i="1"/>
  <c r="BZ96" i="1"/>
  <c r="BW96" i="1"/>
  <c r="BX96" i="1"/>
  <c r="BY96" i="1"/>
  <c r="AC114" i="1"/>
  <c r="BZ114" i="1"/>
  <c r="BW114" i="1"/>
  <c r="BX114" i="1"/>
  <c r="BY114" i="1"/>
  <c r="AC9" i="1"/>
  <c r="BY9" i="1"/>
  <c r="BZ9" i="1"/>
  <c r="BW9" i="1"/>
  <c r="BX9" i="1"/>
  <c r="AC93" i="1"/>
  <c r="BX93" i="1"/>
  <c r="BY93" i="1"/>
  <c r="BZ93" i="1"/>
  <c r="BW93" i="1"/>
  <c r="AC30" i="1"/>
  <c r="BW30" i="1"/>
  <c r="BX30" i="1"/>
  <c r="BY30" i="1"/>
  <c r="BZ30" i="1"/>
  <c r="AC39" i="1"/>
  <c r="BY39" i="1"/>
  <c r="BZ39" i="1"/>
  <c r="BW39" i="1"/>
  <c r="BX39" i="1"/>
  <c r="AC233" i="1"/>
  <c r="BW233" i="1"/>
  <c r="BX233" i="1"/>
  <c r="BY233" i="1"/>
  <c r="BZ233" i="1"/>
  <c r="AC65" i="1"/>
  <c r="BW65" i="1"/>
  <c r="BX65" i="1"/>
  <c r="BY65" i="1"/>
  <c r="BZ65" i="1"/>
  <c r="AC52" i="1"/>
  <c r="BW52" i="1"/>
  <c r="BX52" i="1"/>
  <c r="BY52" i="1"/>
  <c r="BZ52" i="1"/>
  <c r="AO148" i="1"/>
  <c r="AJ197" i="1"/>
  <c r="AD215" i="1"/>
  <c r="CB215" i="1"/>
  <c r="CC215" i="1"/>
  <c r="CD215" i="1"/>
  <c r="AE74" i="1"/>
  <c r="CF74" i="1"/>
  <c r="CG74" i="1"/>
  <c r="AE123" i="1"/>
  <c r="CG123" i="1"/>
  <c r="CF123" i="1"/>
  <c r="AE93" i="1"/>
  <c r="CF93" i="1"/>
  <c r="CG93" i="1"/>
  <c r="AE69" i="1"/>
  <c r="CF69" i="1"/>
  <c r="CG69" i="1"/>
  <c r="AE75" i="1"/>
  <c r="CG75" i="1"/>
  <c r="CF75" i="1"/>
  <c r="AE56" i="1"/>
  <c r="CF56" i="1"/>
  <c r="CG56" i="1"/>
  <c r="AE228" i="1"/>
  <c r="CF228" i="1"/>
  <c r="CG228" i="1"/>
  <c r="AE60" i="1"/>
  <c r="CF60" i="1"/>
  <c r="CG60" i="1"/>
  <c r="AE63" i="1"/>
  <c r="CG63" i="1"/>
  <c r="CF63" i="1"/>
  <c r="AJ40" i="1"/>
  <c r="AN146" i="1"/>
  <c r="X170" i="1"/>
  <c r="AL3" i="1"/>
  <c r="Z75" i="1"/>
  <c r="BH75" i="1"/>
  <c r="BB75" i="1"/>
  <c r="BC75" i="1"/>
  <c r="BD75" i="1"/>
  <c r="BE75" i="1"/>
  <c r="BF75" i="1"/>
  <c r="BG75" i="1"/>
  <c r="Z98" i="1"/>
  <c r="BG98" i="1"/>
  <c r="BH98" i="1"/>
  <c r="BB98" i="1"/>
  <c r="BC98" i="1"/>
  <c r="BE98" i="1"/>
  <c r="BF98" i="1"/>
  <c r="BD98" i="1"/>
  <c r="Z116" i="1"/>
  <c r="BC116" i="1"/>
  <c r="BD116" i="1"/>
  <c r="BB116" i="1"/>
  <c r="BE116" i="1"/>
  <c r="BF116" i="1"/>
  <c r="BG116" i="1"/>
  <c r="BH116" i="1"/>
  <c r="Z103" i="1"/>
  <c r="BD103" i="1"/>
  <c r="BE103" i="1"/>
  <c r="BB103" i="1"/>
  <c r="BC103" i="1"/>
  <c r="BF103" i="1"/>
  <c r="BG103" i="1"/>
  <c r="BH103" i="1"/>
  <c r="Z200" i="1"/>
  <c r="BC200" i="1"/>
  <c r="BD200" i="1"/>
  <c r="BG200" i="1"/>
  <c r="BE200" i="1"/>
  <c r="BF200" i="1"/>
  <c r="BH200" i="1"/>
  <c r="BB200" i="1"/>
  <c r="Z110" i="1"/>
  <c r="BC110" i="1"/>
  <c r="BD110" i="1"/>
  <c r="BH110" i="1"/>
  <c r="BB110" i="1"/>
  <c r="BE110" i="1"/>
  <c r="BF110" i="1"/>
  <c r="BG110" i="1"/>
  <c r="Z93" i="1"/>
  <c r="BB93" i="1"/>
  <c r="BC93" i="1"/>
  <c r="BD93" i="1"/>
  <c r="BE93" i="1"/>
  <c r="BF93" i="1"/>
  <c r="BG93" i="1"/>
  <c r="BH93" i="1"/>
  <c r="Z30" i="1"/>
  <c r="BC30" i="1"/>
  <c r="BD30" i="1"/>
  <c r="BB30" i="1"/>
  <c r="BE30" i="1"/>
  <c r="BF30" i="1"/>
  <c r="BG30" i="1"/>
  <c r="BH30" i="1"/>
  <c r="Z177" i="1"/>
  <c r="BC177" i="1"/>
  <c r="BB177" i="1"/>
  <c r="BD177" i="1"/>
  <c r="BE177" i="1"/>
  <c r="BF177" i="1"/>
  <c r="BG177" i="1"/>
  <c r="BH177" i="1"/>
  <c r="Z49" i="1"/>
  <c r="BF49" i="1"/>
  <c r="BG49" i="1"/>
  <c r="BH49" i="1"/>
  <c r="BB49" i="1"/>
  <c r="BC49" i="1"/>
  <c r="BD49" i="1"/>
  <c r="BE49" i="1"/>
  <c r="Z138" i="1"/>
  <c r="BF138" i="1"/>
  <c r="BG138" i="1"/>
  <c r="BH138" i="1"/>
  <c r="BE138" i="1"/>
  <c r="BB138" i="1"/>
  <c r="BC138" i="1"/>
  <c r="BD138" i="1"/>
  <c r="AO177" i="1"/>
  <c r="AP202" i="1"/>
  <c r="AO117" i="1"/>
  <c r="AQ173" i="1"/>
  <c r="AN191" i="1"/>
  <c r="Z173" i="1"/>
  <c r="BB173" i="1"/>
  <c r="BC173" i="1"/>
  <c r="BD173" i="1"/>
  <c r="BE173" i="1"/>
  <c r="BF173" i="1"/>
  <c r="BG173" i="1"/>
  <c r="BH173" i="1"/>
  <c r="AN129" i="1"/>
  <c r="Z223" i="1"/>
  <c r="BB223" i="1"/>
  <c r="BC223" i="1"/>
  <c r="BD223" i="1"/>
  <c r="BE223" i="1"/>
  <c r="BF223" i="1"/>
  <c r="BG223" i="1"/>
  <c r="BH223" i="1"/>
  <c r="X196" i="1"/>
  <c r="AE144" i="1"/>
  <c r="CF144" i="1"/>
  <c r="CG144" i="1"/>
  <c r="AF125" i="1"/>
  <c r="AF230" i="1"/>
  <c r="AB212" i="1"/>
  <c r="BQ212" i="1"/>
  <c r="BR212" i="1"/>
  <c r="BS212" i="1"/>
  <c r="BT212" i="1"/>
  <c r="BU212" i="1"/>
  <c r="BX231" i="1"/>
  <c r="AD192" i="1"/>
  <c r="CD192" i="1"/>
  <c r="CC192" i="1"/>
  <c r="CB192" i="1"/>
  <c r="AC146" i="1"/>
  <c r="BW146" i="1"/>
  <c r="BX146" i="1"/>
  <c r="BY146" i="1"/>
  <c r="BZ146" i="1"/>
  <c r="AE216" i="1"/>
  <c r="CF216" i="1"/>
  <c r="CG216" i="1"/>
  <c r="BT201" i="1"/>
  <c r="BX156" i="1"/>
  <c r="BF124" i="1"/>
  <c r="AD227" i="1"/>
  <c r="CC227" i="1"/>
  <c r="CD227" i="1"/>
  <c r="CB227" i="1"/>
  <c r="AD236" i="1"/>
  <c r="CB236" i="1"/>
  <c r="CC236" i="1"/>
  <c r="CD236" i="1"/>
  <c r="AF205" i="1"/>
  <c r="AF128" i="1"/>
  <c r="CF170" i="1"/>
  <c r="BU182" i="1"/>
  <c r="CC181" i="1"/>
  <c r="AA156" i="1"/>
  <c r="BJ156" i="1"/>
  <c r="BK156" i="1"/>
  <c r="BL156" i="1"/>
  <c r="BM156" i="1"/>
  <c r="BN156" i="1"/>
  <c r="BO156" i="1"/>
  <c r="BQ242" i="1"/>
  <c r="CF166" i="1"/>
  <c r="BS239" i="1"/>
  <c r="AA223" i="1"/>
  <c r="BM223" i="1"/>
  <c r="BN223" i="1"/>
  <c r="BO223" i="1"/>
  <c r="BJ223" i="1"/>
  <c r="BK223" i="1"/>
  <c r="BL223" i="1"/>
  <c r="CC120" i="1"/>
  <c r="BQ171" i="1"/>
  <c r="BZ228" i="1"/>
  <c r="BX237" i="1"/>
  <c r="BR233" i="1"/>
  <c r="BR221" i="1"/>
  <c r="BU163" i="1"/>
  <c r="AA158" i="1"/>
  <c r="BL158" i="1"/>
  <c r="BM158" i="1"/>
  <c r="BN158" i="1"/>
  <c r="BO158" i="1"/>
  <c r="BJ158" i="1"/>
  <c r="BK158" i="1"/>
  <c r="CF230" i="1"/>
  <c r="BQ158" i="1"/>
  <c r="BX172" i="1"/>
  <c r="CD153" i="1"/>
  <c r="CC200" i="1"/>
  <c r="AF204" i="1"/>
  <c r="AF67" i="1"/>
  <c r="AF220" i="1"/>
  <c r="AF27" i="1"/>
  <c r="AF17" i="1"/>
  <c r="AA114" i="1"/>
  <c r="BM114" i="1"/>
  <c r="BN114" i="1"/>
  <c r="BO114" i="1"/>
  <c r="BJ114" i="1"/>
  <c r="BK114" i="1"/>
  <c r="BL114" i="1"/>
  <c r="AF130" i="1"/>
  <c r="AL213" i="1"/>
  <c r="AF18" i="1"/>
  <c r="AF39" i="1"/>
  <c r="AO213" i="1"/>
  <c r="AF225" i="1"/>
  <c r="AF34" i="1"/>
  <c r="AF98" i="1"/>
  <c r="AF15" i="1"/>
  <c r="AF244" i="1" s="1"/>
  <c r="AF52" i="1"/>
  <c r="AF81" i="1"/>
  <c r="AK114" i="1"/>
  <c r="AJ161" i="1"/>
  <c r="AF77" i="1"/>
  <c r="AK88" i="1"/>
  <c r="AL116" i="1"/>
  <c r="AK36" i="1"/>
  <c r="AN66" i="1"/>
  <c r="AL96" i="1"/>
  <c r="AL34" i="1"/>
  <c r="AQ98" i="1"/>
  <c r="AM47" i="1"/>
  <c r="AF59" i="1"/>
  <c r="AF36" i="1"/>
  <c r="AF19" i="1"/>
  <c r="AM32" i="1"/>
  <c r="AN113" i="1"/>
  <c r="AP69" i="1"/>
  <c r="AM75" i="1"/>
  <c r="AL25" i="1"/>
  <c r="AL106" i="1"/>
  <c r="AK50" i="1"/>
  <c r="AF60" i="1"/>
  <c r="AN87" i="1"/>
  <c r="AD173" i="1"/>
  <c r="CB173" i="1"/>
  <c r="CC173" i="1"/>
  <c r="CD173" i="1"/>
  <c r="AL234" i="1"/>
  <c r="AA13" i="1"/>
  <c r="BJ13" i="1"/>
  <c r="BK13" i="1"/>
  <c r="BL13" i="1"/>
  <c r="BM13" i="1"/>
  <c r="BN13" i="1"/>
  <c r="BO13" i="1"/>
  <c r="AA34" i="1"/>
  <c r="BJ34" i="1"/>
  <c r="BK34" i="1"/>
  <c r="BL34" i="1"/>
  <c r="BM34" i="1"/>
  <c r="BN34" i="1"/>
  <c r="BO34" i="1"/>
  <c r="AA82" i="1"/>
  <c r="BM82" i="1"/>
  <c r="BN82" i="1"/>
  <c r="BO82" i="1"/>
  <c r="BJ82" i="1"/>
  <c r="BK82" i="1"/>
  <c r="BL82" i="1"/>
  <c r="AA137" i="1"/>
  <c r="BJ137" i="1"/>
  <c r="BK137" i="1"/>
  <c r="BL137" i="1"/>
  <c r="BM137" i="1"/>
  <c r="BN137" i="1"/>
  <c r="BO137" i="1"/>
  <c r="AA119" i="1"/>
  <c r="BJ119" i="1"/>
  <c r="BK119" i="1"/>
  <c r="BL119" i="1"/>
  <c r="BM119" i="1"/>
  <c r="BN119" i="1"/>
  <c r="BO119" i="1"/>
  <c r="AA181" i="1"/>
  <c r="BO181" i="1"/>
  <c r="BJ181" i="1"/>
  <c r="BK181" i="1"/>
  <c r="BL181" i="1"/>
  <c r="BM181" i="1"/>
  <c r="BN181" i="1"/>
  <c r="AA91" i="1"/>
  <c r="BN91" i="1"/>
  <c r="BO91" i="1"/>
  <c r="BJ91" i="1"/>
  <c r="BK91" i="1"/>
  <c r="BL91" i="1"/>
  <c r="BM91" i="1"/>
  <c r="AA133" i="1"/>
  <c r="BJ133" i="1"/>
  <c r="BK133" i="1"/>
  <c r="BL133" i="1"/>
  <c r="BM133" i="1"/>
  <c r="BN133" i="1"/>
  <c r="BO133" i="1"/>
  <c r="AA31" i="1"/>
  <c r="BJ31" i="1"/>
  <c r="BK31" i="1"/>
  <c r="BL31" i="1"/>
  <c r="BM31" i="1"/>
  <c r="BN31" i="1"/>
  <c r="BO31" i="1"/>
  <c r="AA18" i="1"/>
  <c r="BM18" i="1"/>
  <c r="BN18" i="1"/>
  <c r="BO18" i="1"/>
  <c r="BJ18" i="1"/>
  <c r="BK18" i="1"/>
  <c r="BL18" i="1"/>
  <c r="Z207" i="1"/>
  <c r="BC207" i="1"/>
  <c r="BB207" i="1"/>
  <c r="BD207" i="1"/>
  <c r="BE207" i="1"/>
  <c r="BF207" i="1"/>
  <c r="BG207" i="1"/>
  <c r="BH207" i="1"/>
  <c r="AB109" i="1"/>
  <c r="BT109" i="1"/>
  <c r="BU109" i="1"/>
  <c r="BQ109" i="1"/>
  <c r="BR109" i="1"/>
  <c r="BS109" i="1"/>
  <c r="AB14" i="1"/>
  <c r="BS14" i="1"/>
  <c r="BT14" i="1"/>
  <c r="BU14" i="1"/>
  <c r="BQ14" i="1"/>
  <c r="BR14" i="1"/>
  <c r="AB38" i="1"/>
  <c r="BT38" i="1"/>
  <c r="BU38" i="1"/>
  <c r="BQ38" i="1"/>
  <c r="BR38" i="1"/>
  <c r="BS38" i="1"/>
  <c r="AB110" i="1"/>
  <c r="BT110" i="1"/>
  <c r="BU110" i="1"/>
  <c r="BQ110" i="1"/>
  <c r="BR110" i="1"/>
  <c r="BS110" i="1"/>
  <c r="AB48" i="1"/>
  <c r="BR48" i="1"/>
  <c r="BS48" i="1"/>
  <c r="BU48" i="1"/>
  <c r="BQ48" i="1"/>
  <c r="BT48" i="1"/>
  <c r="AB235" i="1"/>
  <c r="BU235" i="1"/>
  <c r="BQ235" i="1"/>
  <c r="BR235" i="1"/>
  <c r="BS235" i="1"/>
  <c r="BT235" i="1"/>
  <c r="AB71" i="1"/>
  <c r="BU71" i="1"/>
  <c r="BQ71" i="1"/>
  <c r="BR71" i="1"/>
  <c r="BS71" i="1"/>
  <c r="BT71" i="1"/>
  <c r="AB8" i="1"/>
  <c r="BU8" i="1"/>
  <c r="BQ8" i="1"/>
  <c r="BR8" i="1"/>
  <c r="BT8" i="1"/>
  <c r="BS8" i="1"/>
  <c r="AB156" i="1"/>
  <c r="BQ156" i="1"/>
  <c r="BR156" i="1"/>
  <c r="BS156" i="1"/>
  <c r="BT156" i="1"/>
  <c r="BU156" i="1"/>
  <c r="AB35" i="1"/>
  <c r="BS35" i="1"/>
  <c r="BT35" i="1"/>
  <c r="BQ35" i="1"/>
  <c r="BR35" i="1"/>
  <c r="BU35" i="1"/>
  <c r="AD90" i="1"/>
  <c r="CB90" i="1"/>
  <c r="CD90" i="1"/>
  <c r="CC90" i="1"/>
  <c r="AD125" i="1"/>
  <c r="CB125" i="1"/>
  <c r="CC125" i="1"/>
  <c r="CD125" i="1"/>
  <c r="AD26" i="1"/>
  <c r="CB26" i="1"/>
  <c r="CC26" i="1"/>
  <c r="CD26" i="1"/>
  <c r="AD46" i="1"/>
  <c r="CC46" i="1"/>
  <c r="CD46" i="1"/>
  <c r="CB46" i="1"/>
  <c r="AD77" i="1"/>
  <c r="CB77" i="1"/>
  <c r="CC77" i="1"/>
  <c r="CD77" i="1"/>
  <c r="AD8" i="1"/>
  <c r="CB8" i="1"/>
  <c r="CC8" i="1"/>
  <c r="CD8" i="1"/>
  <c r="AD56" i="1"/>
  <c r="CD56" i="1"/>
  <c r="CB56" i="1"/>
  <c r="CC56" i="1"/>
  <c r="AD18" i="1"/>
  <c r="CB18" i="1"/>
  <c r="CC18" i="1"/>
  <c r="CD18" i="1"/>
  <c r="AD159" i="1"/>
  <c r="CB159" i="1"/>
  <c r="CC159" i="1"/>
  <c r="CD159" i="1"/>
  <c r="AD30" i="1"/>
  <c r="CC30" i="1"/>
  <c r="CD30" i="1"/>
  <c r="CB30" i="1"/>
  <c r="AO127" i="1"/>
  <c r="AN145" i="1"/>
  <c r="AB185" i="1"/>
  <c r="BQ185" i="1"/>
  <c r="BR185" i="1"/>
  <c r="BS185" i="1"/>
  <c r="BT185" i="1"/>
  <c r="BU185" i="1"/>
  <c r="AJ201" i="1"/>
  <c r="AC111" i="1"/>
  <c r="BW111" i="1"/>
  <c r="BZ111" i="1"/>
  <c r="BY111" i="1"/>
  <c r="BX111" i="1"/>
  <c r="AC90" i="1"/>
  <c r="BZ90" i="1"/>
  <c r="BW90" i="1"/>
  <c r="BX90" i="1"/>
  <c r="BY90" i="1"/>
  <c r="AC105" i="1"/>
  <c r="BW105" i="1"/>
  <c r="BX105" i="1"/>
  <c r="BZ105" i="1"/>
  <c r="BY105" i="1"/>
  <c r="AC4" i="1"/>
  <c r="BX4" i="1"/>
  <c r="BY4" i="1"/>
  <c r="BW4" i="1"/>
  <c r="BZ4" i="1"/>
  <c r="AC87" i="1"/>
  <c r="BW87" i="1"/>
  <c r="BY87" i="1"/>
  <c r="BZ87" i="1"/>
  <c r="BX87" i="1"/>
  <c r="AC238" i="1"/>
  <c r="BW238" i="1"/>
  <c r="BX238" i="1"/>
  <c r="BY238" i="1"/>
  <c r="BZ238" i="1"/>
  <c r="AC37" i="1"/>
  <c r="BW37" i="1"/>
  <c r="BX37" i="1"/>
  <c r="BY37" i="1"/>
  <c r="BZ37" i="1"/>
  <c r="AC225" i="1"/>
  <c r="BW225" i="1"/>
  <c r="BX225" i="1"/>
  <c r="BY225" i="1"/>
  <c r="BZ225" i="1"/>
  <c r="AC57" i="1"/>
  <c r="BW57" i="1"/>
  <c r="BX57" i="1"/>
  <c r="BY57" i="1"/>
  <c r="BZ57" i="1"/>
  <c r="AC44" i="1"/>
  <c r="BW44" i="1"/>
  <c r="BX44" i="1"/>
  <c r="BY44" i="1"/>
  <c r="BZ44" i="1"/>
  <c r="AE109" i="1"/>
  <c r="CF109" i="1"/>
  <c r="CG109" i="1"/>
  <c r="AE53" i="1"/>
  <c r="CF53" i="1"/>
  <c r="CG53" i="1"/>
  <c r="AE112" i="1"/>
  <c r="CF112" i="1"/>
  <c r="CG112" i="1"/>
  <c r="AE50" i="1"/>
  <c r="CF50" i="1"/>
  <c r="CG50" i="1"/>
  <c r="AE67" i="1"/>
  <c r="CG67" i="1"/>
  <c r="CF67" i="1"/>
  <c r="AE18" i="1"/>
  <c r="CF18" i="1"/>
  <c r="CG18" i="1"/>
  <c r="AE54" i="1"/>
  <c r="CF54" i="1"/>
  <c r="CG54" i="1"/>
  <c r="AE220" i="1"/>
  <c r="CF220" i="1"/>
  <c r="CG220" i="1"/>
  <c r="AE52" i="1"/>
  <c r="CF52" i="1"/>
  <c r="CG52" i="1"/>
  <c r="AE55" i="1"/>
  <c r="CF55" i="1"/>
  <c r="CG55" i="1"/>
  <c r="AK172" i="1"/>
  <c r="Z27" i="1"/>
  <c r="BH27" i="1"/>
  <c r="BC27" i="1"/>
  <c r="BD27" i="1"/>
  <c r="BE27" i="1"/>
  <c r="BF27" i="1"/>
  <c r="BB27" i="1"/>
  <c r="BG27" i="1"/>
  <c r="Z92" i="1"/>
  <c r="BB92" i="1"/>
  <c r="BF92" i="1"/>
  <c r="BG92" i="1"/>
  <c r="BH92" i="1"/>
  <c r="BC92" i="1"/>
  <c r="BD92" i="1"/>
  <c r="BE92" i="1"/>
  <c r="Z107" i="1"/>
  <c r="BH107" i="1"/>
  <c r="BB107" i="1"/>
  <c r="BC107" i="1"/>
  <c r="BD107" i="1"/>
  <c r="BE107" i="1"/>
  <c r="BF107" i="1"/>
  <c r="BG107" i="1"/>
  <c r="Z72" i="1"/>
  <c r="BB72" i="1"/>
  <c r="BC72" i="1"/>
  <c r="BD72" i="1"/>
  <c r="BE72" i="1"/>
  <c r="BF72" i="1"/>
  <c r="BG72" i="1"/>
  <c r="BH72" i="1"/>
  <c r="Z188" i="1"/>
  <c r="BC188" i="1"/>
  <c r="BD188" i="1"/>
  <c r="BF188" i="1"/>
  <c r="BG188" i="1"/>
  <c r="BH188" i="1"/>
  <c r="BB188" i="1"/>
  <c r="BE188" i="1"/>
  <c r="Z108" i="1"/>
  <c r="BB108" i="1"/>
  <c r="BD108" i="1"/>
  <c r="BE108" i="1"/>
  <c r="BF108" i="1"/>
  <c r="BG108" i="1"/>
  <c r="BH108" i="1"/>
  <c r="BC108" i="1"/>
  <c r="Z87" i="1"/>
  <c r="BD87" i="1"/>
  <c r="BE87" i="1"/>
  <c r="BC87" i="1"/>
  <c r="BF87" i="1"/>
  <c r="BG87" i="1"/>
  <c r="BH87" i="1"/>
  <c r="BB87" i="1"/>
  <c r="Z25" i="1"/>
  <c r="BF25" i="1"/>
  <c r="BG25" i="1"/>
  <c r="BB25" i="1"/>
  <c r="BD25" i="1"/>
  <c r="BE25" i="1"/>
  <c r="BH25" i="1"/>
  <c r="BC25" i="1"/>
  <c r="Z169" i="1"/>
  <c r="BH169" i="1"/>
  <c r="BB169" i="1"/>
  <c r="BC169" i="1"/>
  <c r="BD169" i="1"/>
  <c r="BE169" i="1"/>
  <c r="BF169" i="1"/>
  <c r="BG169" i="1"/>
  <c r="Z41" i="1"/>
  <c r="BF41" i="1"/>
  <c r="BG41" i="1"/>
  <c r="BB41" i="1"/>
  <c r="BC41" i="1"/>
  <c r="BD41" i="1"/>
  <c r="BE41" i="1"/>
  <c r="BH41" i="1"/>
  <c r="AN177" i="1"/>
  <c r="Z141" i="1"/>
  <c r="BE141" i="1"/>
  <c r="BF141" i="1"/>
  <c r="BG141" i="1"/>
  <c r="BH141" i="1"/>
  <c r="BB141" i="1"/>
  <c r="BC141" i="1"/>
  <c r="BD141" i="1"/>
  <c r="AP231" i="1"/>
  <c r="AP173" i="1"/>
  <c r="AM191" i="1"/>
  <c r="AO225" i="1"/>
  <c r="Z134" i="1"/>
  <c r="BE134" i="1"/>
  <c r="BF134" i="1"/>
  <c r="BB134" i="1"/>
  <c r="BC134" i="1"/>
  <c r="BD134" i="1"/>
  <c r="BG134" i="1"/>
  <c r="BH134" i="1"/>
  <c r="AA139" i="1"/>
  <c r="BN139" i="1"/>
  <c r="BO139" i="1"/>
  <c r="BK139" i="1"/>
  <c r="BL139" i="1"/>
  <c r="BM139" i="1"/>
  <c r="BJ139" i="1"/>
  <c r="CB237" i="1"/>
  <c r="AB192" i="1"/>
  <c r="BS192" i="1"/>
  <c r="BT192" i="1"/>
  <c r="BU192" i="1"/>
  <c r="BQ192" i="1"/>
  <c r="BR192" i="1"/>
  <c r="BT200" i="1"/>
  <c r="AC197" i="1"/>
  <c r="BY197" i="1"/>
  <c r="BZ197" i="1"/>
  <c r="BW197" i="1"/>
  <c r="BX197" i="1"/>
  <c r="AC195" i="1"/>
  <c r="BX195" i="1"/>
  <c r="BY195" i="1"/>
  <c r="BZ195" i="1"/>
  <c r="BW195" i="1"/>
  <c r="AE205" i="1"/>
  <c r="CF205" i="1"/>
  <c r="CG205" i="1"/>
  <c r="BS151" i="1"/>
  <c r="BS201" i="1"/>
  <c r="BE124" i="1"/>
  <c r="AA234" i="1"/>
  <c r="BJ234" i="1"/>
  <c r="BK234" i="1"/>
  <c r="BL234" i="1"/>
  <c r="BM234" i="1"/>
  <c r="BN234" i="1"/>
  <c r="BO234" i="1"/>
  <c r="AD231" i="1"/>
  <c r="CB231" i="1"/>
  <c r="CC231" i="1"/>
  <c r="CD231" i="1"/>
  <c r="BW175" i="1"/>
  <c r="CD170" i="1"/>
  <c r="AF174" i="1"/>
  <c r="AF101" i="1"/>
  <c r="BX236" i="1"/>
  <c r="BT182" i="1"/>
  <c r="CB165" i="1"/>
  <c r="BQ240" i="1"/>
  <c r="BR239" i="1"/>
  <c r="AA166" i="1"/>
  <c r="BL166" i="1"/>
  <c r="BM166" i="1"/>
  <c r="BN166" i="1"/>
  <c r="BO166" i="1"/>
  <c r="BJ166" i="1"/>
  <c r="BK166" i="1"/>
  <c r="CB120" i="1"/>
  <c r="BY228" i="1"/>
  <c r="BQ233" i="1"/>
  <c r="BS163" i="1"/>
  <c r="BY163" i="1"/>
  <c r="BU158" i="1"/>
  <c r="BW172" i="1"/>
  <c r="AA124" i="1"/>
  <c r="BJ124" i="1"/>
  <c r="BK124" i="1"/>
  <c r="BL124" i="1"/>
  <c r="BM124" i="1"/>
  <c r="BN124" i="1"/>
  <c r="BO124" i="1"/>
  <c r="CC153" i="1"/>
  <c r="CF200" i="1"/>
  <c r="CF186" i="1"/>
  <c r="AN43" i="1"/>
  <c r="AO43" i="1"/>
  <c r="AP43" i="1"/>
  <c r="AQ43" i="1"/>
  <c r="AI43" i="1"/>
  <c r="AJ43" i="1"/>
  <c r="AK43" i="1"/>
  <c r="AL43" i="1"/>
  <c r="AM43" i="1"/>
  <c r="X43" i="1"/>
  <c r="AQ102" i="1"/>
  <c r="AL102" i="1"/>
  <c r="AM102" i="1"/>
  <c r="AN102" i="1"/>
  <c r="X102" i="1"/>
  <c r="AO102" i="1"/>
  <c r="AP102" i="1"/>
  <c r="AI102" i="1"/>
  <c r="AJ102" i="1"/>
  <c r="AK102" i="1"/>
  <c r="AU162" i="1"/>
  <c r="AW162" i="1"/>
  <c r="AX162" i="1"/>
  <c r="AY162" i="1"/>
  <c r="AZ162" i="1"/>
  <c r="AV162" i="1"/>
  <c r="AS162" i="1"/>
  <c r="AT162" i="1"/>
  <c r="Y162" i="1"/>
  <c r="AT234" i="1"/>
  <c r="AW234" i="1"/>
  <c r="AX234" i="1"/>
  <c r="AY234" i="1"/>
  <c r="AZ234" i="1"/>
  <c r="AS234" i="1"/>
  <c r="AU234" i="1"/>
  <c r="AV234" i="1"/>
  <c r="Y234" i="1"/>
  <c r="AN233" i="1"/>
  <c r="AO138" i="1"/>
  <c r="AT222" i="1"/>
  <c r="AS222" i="1"/>
  <c r="AY222" i="1"/>
  <c r="AZ222" i="1"/>
  <c r="AU222" i="1"/>
  <c r="AV222" i="1"/>
  <c r="AW222" i="1"/>
  <c r="AX222" i="1"/>
  <c r="Y222" i="1"/>
  <c r="AQ177" i="1"/>
  <c r="AS202" i="1"/>
  <c r="AT202" i="1"/>
  <c r="AU202" i="1"/>
  <c r="AY202" i="1"/>
  <c r="AZ202" i="1"/>
  <c r="AV202" i="1"/>
  <c r="AW202" i="1"/>
  <c r="AX202" i="1"/>
  <c r="Y202" i="1"/>
  <c r="AT85" i="1"/>
  <c r="AU85" i="1"/>
  <c r="AV85" i="1"/>
  <c r="AW85" i="1"/>
  <c r="AS85" i="1"/>
  <c r="AX85" i="1"/>
  <c r="AY85" i="1"/>
  <c r="AZ85" i="1"/>
  <c r="Y85" i="1"/>
  <c r="AS32" i="1"/>
  <c r="AT32" i="1"/>
  <c r="AU32" i="1"/>
  <c r="AV32" i="1"/>
  <c r="AY32" i="1"/>
  <c r="AZ32" i="1"/>
  <c r="AW32" i="1"/>
  <c r="AX32" i="1"/>
  <c r="Y32" i="1"/>
  <c r="AU34" i="1"/>
  <c r="AW34" i="1"/>
  <c r="AX34" i="1"/>
  <c r="AY34" i="1"/>
  <c r="AZ34" i="1"/>
  <c r="AS34" i="1"/>
  <c r="AT34" i="1"/>
  <c r="AV34" i="1"/>
  <c r="Y34" i="1"/>
  <c r="AY76" i="1"/>
  <c r="AS76" i="1"/>
  <c r="AT76" i="1"/>
  <c r="AU76" i="1"/>
  <c r="AV76" i="1"/>
  <c r="AW76" i="1"/>
  <c r="AX76" i="1"/>
  <c r="AZ76" i="1"/>
  <c r="Y76" i="1"/>
  <c r="AT149" i="1"/>
  <c r="AU149" i="1"/>
  <c r="AV149" i="1"/>
  <c r="AW149" i="1"/>
  <c r="AS149" i="1"/>
  <c r="AX149" i="1"/>
  <c r="AY149" i="1"/>
  <c r="AZ149" i="1"/>
  <c r="Y149" i="1"/>
  <c r="AT232" i="1"/>
  <c r="AV232" i="1"/>
  <c r="AW232" i="1"/>
  <c r="AX232" i="1"/>
  <c r="AY232" i="1"/>
  <c r="AS232" i="1"/>
  <c r="AU232" i="1"/>
  <c r="AZ232" i="1"/>
  <c r="Y232" i="1"/>
  <c r="AY164" i="1"/>
  <c r="AV164" i="1"/>
  <c r="AW164" i="1"/>
  <c r="AZ164" i="1"/>
  <c r="AS164" i="1"/>
  <c r="AT164" i="1"/>
  <c r="AU164" i="1"/>
  <c r="AX164" i="1"/>
  <c r="Y164" i="1"/>
  <c r="AY203" i="1"/>
  <c r="AZ203" i="1"/>
  <c r="AS203" i="1"/>
  <c r="AT203" i="1"/>
  <c r="AU203" i="1"/>
  <c r="AV203" i="1"/>
  <c r="AW203" i="1"/>
  <c r="AX203" i="1"/>
  <c r="Y203" i="1"/>
  <c r="AT51" i="1"/>
  <c r="AU51" i="1"/>
  <c r="AV51" i="1"/>
  <c r="AW51" i="1"/>
  <c r="AS51" i="1"/>
  <c r="AX51" i="1"/>
  <c r="AY51" i="1"/>
  <c r="AZ51" i="1"/>
  <c r="Y51" i="1"/>
  <c r="AS38" i="1"/>
  <c r="AT38" i="1"/>
  <c r="AU38" i="1"/>
  <c r="AV38" i="1"/>
  <c r="AW38" i="1"/>
  <c r="AX38" i="1"/>
  <c r="AY38" i="1"/>
  <c r="AZ38" i="1"/>
  <c r="Y38" i="1"/>
  <c r="AM180" i="1"/>
  <c r="AY191" i="1"/>
  <c r="AW191" i="1"/>
  <c r="AX191" i="1"/>
  <c r="AS191" i="1"/>
  <c r="AT191" i="1"/>
  <c r="AU191" i="1"/>
  <c r="AV191" i="1"/>
  <c r="AZ191" i="1"/>
  <c r="Y191" i="1"/>
  <c r="AK187" i="1"/>
  <c r="AY213" i="1"/>
  <c r="AT213" i="1"/>
  <c r="AU213" i="1"/>
  <c r="AV213" i="1"/>
  <c r="AS213" i="1"/>
  <c r="AW213" i="1"/>
  <c r="AX213" i="1"/>
  <c r="AZ213" i="1"/>
  <c r="Y213" i="1"/>
  <c r="AN219" i="1"/>
  <c r="AK207" i="1"/>
  <c r="AQ14" i="1"/>
  <c r="AI14" i="1"/>
  <c r="AJ14" i="1"/>
  <c r="AK14" i="1"/>
  <c r="AL14" i="1"/>
  <c r="AM14" i="1"/>
  <c r="AN14" i="1"/>
  <c r="AO14" i="1"/>
  <c r="AP14" i="1"/>
  <c r="X14" i="1"/>
  <c r="AP7" i="1"/>
  <c r="AQ7" i="1"/>
  <c r="AN7" i="1"/>
  <c r="AO7" i="1"/>
  <c r="AI7" i="1"/>
  <c r="AJ7" i="1"/>
  <c r="AK7" i="1"/>
  <c r="AL7" i="1"/>
  <c r="AM7" i="1"/>
  <c r="X7" i="1"/>
  <c r="AT236" i="1"/>
  <c r="AX236" i="1"/>
  <c r="AY236" i="1"/>
  <c r="AZ236" i="1"/>
  <c r="AV236" i="1"/>
  <c r="AW236" i="1"/>
  <c r="AS236" i="1"/>
  <c r="AU236" i="1"/>
  <c r="Y236" i="1"/>
  <c r="AP167" i="1"/>
  <c r="U244" i="1"/>
  <c r="AN138" i="1"/>
  <c r="AS172" i="1"/>
  <c r="AT172" i="1"/>
  <c r="AU172" i="1"/>
  <c r="AV172" i="1"/>
  <c r="AW172" i="1"/>
  <c r="AX172" i="1"/>
  <c r="AY172" i="1"/>
  <c r="AZ172" i="1"/>
  <c r="Y172" i="1"/>
  <c r="AQ141" i="1"/>
  <c r="AT141" i="1"/>
  <c r="AU141" i="1"/>
  <c r="AV141" i="1"/>
  <c r="AW141" i="1"/>
  <c r="AS141" i="1"/>
  <c r="AX141" i="1"/>
  <c r="AY141" i="1"/>
  <c r="AZ141" i="1"/>
  <c r="Y141" i="1"/>
  <c r="AS204" i="1"/>
  <c r="AT204" i="1"/>
  <c r="AV204" i="1"/>
  <c r="AW204" i="1"/>
  <c r="AU204" i="1"/>
  <c r="AX204" i="1"/>
  <c r="AY204" i="1"/>
  <c r="AZ204" i="1"/>
  <c r="Y204" i="1"/>
  <c r="AT79" i="1"/>
  <c r="AU79" i="1"/>
  <c r="AV79" i="1"/>
  <c r="AW79" i="1"/>
  <c r="AY79" i="1"/>
  <c r="AS79" i="1"/>
  <c r="AX79" i="1"/>
  <c r="AZ79" i="1"/>
  <c r="Y79" i="1"/>
  <c r="AS27" i="1"/>
  <c r="AT27" i="1"/>
  <c r="AU27" i="1"/>
  <c r="AV27" i="1"/>
  <c r="AW27" i="1"/>
  <c r="AX27" i="1"/>
  <c r="AY27" i="1"/>
  <c r="AZ27" i="1"/>
  <c r="Y27" i="1"/>
  <c r="AS17" i="1"/>
  <c r="AT17" i="1"/>
  <c r="AU17" i="1"/>
  <c r="AV17" i="1"/>
  <c r="AW17" i="1"/>
  <c r="AX17" i="1"/>
  <c r="AY17" i="1"/>
  <c r="AZ17" i="1"/>
  <c r="Y17" i="1"/>
  <c r="AY24" i="1"/>
  <c r="AS24" i="1"/>
  <c r="AT24" i="1"/>
  <c r="AU24" i="1"/>
  <c r="AV24" i="1"/>
  <c r="AW24" i="1"/>
  <c r="AX24" i="1"/>
  <c r="AZ24" i="1"/>
  <c r="Y24" i="1"/>
  <c r="AT137" i="1"/>
  <c r="AU137" i="1"/>
  <c r="AV137" i="1"/>
  <c r="AW137" i="1"/>
  <c r="AX137" i="1"/>
  <c r="AY137" i="1"/>
  <c r="AS137" i="1"/>
  <c r="AZ137" i="1"/>
  <c r="Y137" i="1"/>
  <c r="AT224" i="1"/>
  <c r="AS224" i="1"/>
  <c r="AU224" i="1"/>
  <c r="AV224" i="1"/>
  <c r="AW224" i="1"/>
  <c r="AX224" i="1"/>
  <c r="AY224" i="1"/>
  <c r="AZ224" i="1"/>
  <c r="Y224" i="1"/>
  <c r="AT147" i="1"/>
  <c r="AU147" i="1"/>
  <c r="AV147" i="1"/>
  <c r="AW147" i="1"/>
  <c r="AX147" i="1"/>
  <c r="AY147" i="1"/>
  <c r="AZ147" i="1"/>
  <c r="AS147" i="1"/>
  <c r="Y147" i="1"/>
  <c r="AY181" i="1"/>
  <c r="AS181" i="1"/>
  <c r="AT181" i="1"/>
  <c r="AU181" i="1"/>
  <c r="AV181" i="1"/>
  <c r="AW181" i="1"/>
  <c r="AX181" i="1"/>
  <c r="AZ181" i="1"/>
  <c r="Y181" i="1"/>
  <c r="AT43" i="1"/>
  <c r="AU43" i="1"/>
  <c r="AV43" i="1"/>
  <c r="AW43" i="1"/>
  <c r="AS43" i="1"/>
  <c r="AX43" i="1"/>
  <c r="AY43" i="1"/>
  <c r="AZ43" i="1"/>
  <c r="Y43" i="1"/>
  <c r="AS31" i="1"/>
  <c r="AT31" i="1"/>
  <c r="AU31" i="1"/>
  <c r="AV31" i="1"/>
  <c r="AW31" i="1"/>
  <c r="AX31" i="1"/>
  <c r="AY31" i="1"/>
  <c r="AZ31" i="1"/>
  <c r="Y31" i="1"/>
  <c r="AM223" i="1"/>
  <c r="AL180" i="1"/>
  <c r="AX221" i="1"/>
  <c r="AY221" i="1"/>
  <c r="AZ221" i="1"/>
  <c r="AS221" i="1"/>
  <c r="AT221" i="1"/>
  <c r="AU221" i="1"/>
  <c r="AV221" i="1"/>
  <c r="AW221" i="1"/>
  <c r="Y221" i="1"/>
  <c r="AK227" i="1"/>
  <c r="AM129" i="1"/>
  <c r="AZ225" i="1"/>
  <c r="AV225" i="1"/>
  <c r="AW225" i="1"/>
  <c r="AS225" i="1"/>
  <c r="AT225" i="1"/>
  <c r="AU225" i="1"/>
  <c r="AX225" i="1"/>
  <c r="AY225" i="1"/>
  <c r="Y225" i="1"/>
  <c r="AY215" i="1"/>
  <c r="AV215" i="1"/>
  <c r="AS215" i="1"/>
  <c r="AT215" i="1"/>
  <c r="AU215" i="1"/>
  <c r="AW215" i="1"/>
  <c r="AX215" i="1"/>
  <c r="AZ215" i="1"/>
  <c r="Y215" i="1"/>
  <c r="AQ194" i="1"/>
  <c r="AJ207" i="1"/>
  <c r="AK130" i="1"/>
  <c r="AL130" i="1"/>
  <c r="AI130" i="1"/>
  <c r="AJ130" i="1"/>
  <c r="AM130" i="1"/>
  <c r="AN130" i="1"/>
  <c r="AO130" i="1"/>
  <c r="AP130" i="1"/>
  <c r="AQ130" i="1"/>
  <c r="X130" i="1"/>
  <c r="AM112" i="1"/>
  <c r="AN112" i="1"/>
  <c r="AI112" i="1"/>
  <c r="AJ112" i="1"/>
  <c r="AK112" i="1"/>
  <c r="AL112" i="1"/>
  <c r="AO112" i="1"/>
  <c r="X112" i="1"/>
  <c r="AP112" i="1"/>
  <c r="AQ112" i="1"/>
  <c r="AJ19" i="1"/>
  <c r="AK19" i="1"/>
  <c r="AL19" i="1"/>
  <c r="AO19" i="1"/>
  <c r="AP19" i="1"/>
  <c r="AI19" i="1"/>
  <c r="AM19" i="1"/>
  <c r="AN19" i="1"/>
  <c r="AQ19" i="1"/>
  <c r="X19" i="1"/>
  <c r="AI12" i="1"/>
  <c r="AN12" i="1"/>
  <c r="X12" i="1"/>
  <c r="AO12" i="1"/>
  <c r="AP12" i="1"/>
  <c r="AQ12" i="1"/>
  <c r="AJ12" i="1"/>
  <c r="AK12" i="1"/>
  <c r="AL12" i="1"/>
  <c r="AM12" i="1"/>
  <c r="AQ122" i="1"/>
  <c r="AT238" i="1"/>
  <c r="AY238" i="1"/>
  <c r="AZ238" i="1"/>
  <c r="AS238" i="1"/>
  <c r="AU238" i="1"/>
  <c r="AV238" i="1"/>
  <c r="AW238" i="1"/>
  <c r="AX238" i="1"/>
  <c r="Y238" i="1"/>
  <c r="AN222" i="1"/>
  <c r="AN151" i="1"/>
  <c r="AN241" i="1"/>
  <c r="AK133" i="1"/>
  <c r="AP141" i="1"/>
  <c r="AS239" i="1"/>
  <c r="AT239" i="1"/>
  <c r="AY239" i="1"/>
  <c r="AZ239" i="1"/>
  <c r="AU239" i="1"/>
  <c r="AV239" i="1"/>
  <c r="AW239" i="1"/>
  <c r="AX239" i="1"/>
  <c r="Y239" i="1"/>
  <c r="AS237" i="1"/>
  <c r="AT237" i="1"/>
  <c r="AU237" i="1"/>
  <c r="AV237" i="1"/>
  <c r="AW237" i="1"/>
  <c r="AX237" i="1"/>
  <c r="AY237" i="1"/>
  <c r="AZ237" i="1"/>
  <c r="Y237" i="1"/>
  <c r="AN131" i="1"/>
  <c r="AT73" i="1"/>
  <c r="AU73" i="1"/>
  <c r="AV73" i="1"/>
  <c r="AW73" i="1"/>
  <c r="AS73" i="1"/>
  <c r="AX73" i="1"/>
  <c r="AY73" i="1"/>
  <c r="AZ73" i="1"/>
  <c r="Y73" i="1"/>
  <c r="AY60" i="1"/>
  <c r="AS60" i="1"/>
  <c r="AT60" i="1"/>
  <c r="AU60" i="1"/>
  <c r="AV60" i="1"/>
  <c r="AW60" i="1"/>
  <c r="AX60" i="1"/>
  <c r="AZ60" i="1"/>
  <c r="Y60" i="1"/>
  <c r="AS12" i="1"/>
  <c r="AX12" i="1"/>
  <c r="AT12" i="1"/>
  <c r="AU12" i="1"/>
  <c r="AV12" i="1"/>
  <c r="AW12" i="1"/>
  <c r="AY12" i="1"/>
  <c r="AZ12" i="1"/>
  <c r="Y12" i="1"/>
  <c r="AS19" i="1"/>
  <c r="AT19" i="1"/>
  <c r="AU19" i="1"/>
  <c r="AV19" i="1"/>
  <c r="AW19" i="1"/>
  <c r="AX19" i="1"/>
  <c r="AY19" i="1"/>
  <c r="AZ19" i="1"/>
  <c r="Y19" i="1"/>
  <c r="AY44" i="1"/>
  <c r="AU44" i="1"/>
  <c r="AV44" i="1"/>
  <c r="AW44" i="1"/>
  <c r="AX44" i="1"/>
  <c r="AZ44" i="1"/>
  <c r="AS44" i="1"/>
  <c r="AT44" i="1"/>
  <c r="Y44" i="1"/>
  <c r="AS216" i="1"/>
  <c r="AZ216" i="1"/>
  <c r="AV216" i="1"/>
  <c r="AW216" i="1"/>
  <c r="AX216" i="1"/>
  <c r="AY216" i="1"/>
  <c r="AT216" i="1"/>
  <c r="AU216" i="1"/>
  <c r="Y216" i="1"/>
  <c r="AT135" i="1"/>
  <c r="AU135" i="1"/>
  <c r="AV135" i="1"/>
  <c r="AW135" i="1"/>
  <c r="AY135" i="1"/>
  <c r="AS135" i="1"/>
  <c r="AX135" i="1"/>
  <c r="AZ135" i="1"/>
  <c r="Y135" i="1"/>
  <c r="AV169" i="1"/>
  <c r="AW169" i="1"/>
  <c r="AU169" i="1"/>
  <c r="AY169" i="1"/>
  <c r="AZ169" i="1"/>
  <c r="AS169" i="1"/>
  <c r="AT169" i="1"/>
  <c r="AX169" i="1"/>
  <c r="Y169" i="1"/>
  <c r="AT33" i="1"/>
  <c r="AU33" i="1"/>
  <c r="AV33" i="1"/>
  <c r="AW33" i="1"/>
  <c r="AS33" i="1"/>
  <c r="AX33" i="1"/>
  <c r="AY33" i="1"/>
  <c r="AZ33" i="1"/>
  <c r="Y33" i="1"/>
  <c r="AS20" i="1"/>
  <c r="AT20" i="1"/>
  <c r="AU20" i="1"/>
  <c r="AV20" i="1"/>
  <c r="AW20" i="1"/>
  <c r="AX20" i="1"/>
  <c r="AY20" i="1"/>
  <c r="AZ20" i="1"/>
  <c r="Y20" i="1"/>
  <c r="AY223" i="1"/>
  <c r="AZ223" i="1"/>
  <c r="AW223" i="1"/>
  <c r="AX223" i="1"/>
  <c r="AS223" i="1"/>
  <c r="AT223" i="1"/>
  <c r="AU223" i="1"/>
  <c r="AV223" i="1"/>
  <c r="Y223" i="1"/>
  <c r="AJ227" i="1"/>
  <c r="AL129" i="1"/>
  <c r="AY189" i="1"/>
  <c r="AS189" i="1"/>
  <c r="AU189" i="1"/>
  <c r="AV189" i="1"/>
  <c r="AT189" i="1"/>
  <c r="AW189" i="1"/>
  <c r="AX189" i="1"/>
  <c r="AZ189" i="1"/>
  <c r="Y189" i="1"/>
  <c r="AS178" i="1"/>
  <c r="AT178" i="1"/>
  <c r="AU178" i="1"/>
  <c r="AV178" i="1"/>
  <c r="AY178" i="1"/>
  <c r="AZ178" i="1"/>
  <c r="AW178" i="1"/>
  <c r="AX178" i="1"/>
  <c r="Y178" i="1"/>
  <c r="AL219" i="1"/>
  <c r="AJ194" i="1"/>
  <c r="AL17" i="1"/>
  <c r="AK17" i="1"/>
  <c r="AM17" i="1"/>
  <c r="AN17" i="1"/>
  <c r="AO17" i="1"/>
  <c r="AP17" i="1"/>
  <c r="AQ17" i="1"/>
  <c r="AI17" i="1"/>
  <c r="AJ17" i="1"/>
  <c r="X17" i="1"/>
  <c r="AM8" i="1"/>
  <c r="AP8" i="1"/>
  <c r="AQ8" i="1"/>
  <c r="AI8" i="1"/>
  <c r="AJ8" i="1"/>
  <c r="AK8" i="1"/>
  <c r="AL8" i="1"/>
  <c r="AN8" i="1"/>
  <c r="AO8" i="1"/>
  <c r="X8" i="1"/>
  <c r="AP83" i="1"/>
  <c r="AS192" i="1"/>
  <c r="AT192" i="1"/>
  <c r="AU192" i="1"/>
  <c r="AV192" i="1"/>
  <c r="AW192" i="1"/>
  <c r="AX192" i="1"/>
  <c r="AY192" i="1"/>
  <c r="AZ192" i="1"/>
  <c r="Y192" i="1"/>
  <c r="AP228" i="1"/>
  <c r="AL167" i="1"/>
  <c r="AL138" i="1"/>
  <c r="AM241" i="1"/>
  <c r="AP146" i="1"/>
  <c r="AQ212" i="1"/>
  <c r="AS170" i="1"/>
  <c r="AT170" i="1"/>
  <c r="AU170" i="1"/>
  <c r="AV170" i="1"/>
  <c r="AW170" i="1"/>
  <c r="AX170" i="1"/>
  <c r="AY170" i="1"/>
  <c r="AZ170" i="1"/>
  <c r="Y170" i="1"/>
  <c r="AU231" i="1"/>
  <c r="AV231" i="1"/>
  <c r="AS231" i="1"/>
  <c r="AT231" i="1"/>
  <c r="AW231" i="1"/>
  <c r="AX231" i="1"/>
  <c r="AY231" i="1"/>
  <c r="AZ231" i="1"/>
  <c r="Y231" i="1"/>
  <c r="AL206" i="1"/>
  <c r="AN173" i="1"/>
  <c r="AT35" i="1"/>
  <c r="AU35" i="1"/>
  <c r="AV35" i="1"/>
  <c r="AW35" i="1"/>
  <c r="AZ35" i="1"/>
  <c r="AS35" i="1"/>
  <c r="AX35" i="1"/>
  <c r="AY35" i="1"/>
  <c r="Y35" i="1"/>
  <c r="AU58" i="1"/>
  <c r="AW58" i="1"/>
  <c r="AX58" i="1"/>
  <c r="AY58" i="1"/>
  <c r="AZ58" i="1"/>
  <c r="AS58" i="1"/>
  <c r="AT58" i="1"/>
  <c r="AV58" i="1"/>
  <c r="Y58" i="1"/>
  <c r="AS7" i="1"/>
  <c r="AT7" i="1"/>
  <c r="AU7" i="1"/>
  <c r="AV7" i="1"/>
  <c r="AW7" i="1"/>
  <c r="AX7" i="1"/>
  <c r="AY7" i="1"/>
  <c r="AZ7" i="1"/>
  <c r="Y7" i="1"/>
  <c r="AS14" i="1"/>
  <c r="AX14" i="1"/>
  <c r="AT14" i="1"/>
  <c r="AU14" i="1"/>
  <c r="AV14" i="1"/>
  <c r="AW14" i="1"/>
  <c r="AY14" i="1"/>
  <c r="AZ14" i="1"/>
  <c r="Y14" i="1"/>
  <c r="AU42" i="1"/>
  <c r="AW42" i="1"/>
  <c r="AX42" i="1"/>
  <c r="AY42" i="1"/>
  <c r="AZ42" i="1"/>
  <c r="AS42" i="1"/>
  <c r="AT42" i="1"/>
  <c r="AV42" i="1"/>
  <c r="Y42" i="1"/>
  <c r="AS208" i="1"/>
  <c r="AX208" i="1"/>
  <c r="AY208" i="1"/>
  <c r="AZ208" i="1"/>
  <c r="AT208" i="1"/>
  <c r="AU208" i="1"/>
  <c r="AV208" i="1"/>
  <c r="AW208" i="1"/>
  <c r="Y208" i="1"/>
  <c r="AT119" i="1"/>
  <c r="AU119" i="1"/>
  <c r="AV119" i="1"/>
  <c r="AW119" i="1"/>
  <c r="AY119" i="1"/>
  <c r="AZ119" i="1"/>
  <c r="AS119" i="1"/>
  <c r="AX119" i="1"/>
  <c r="Y119" i="1"/>
  <c r="AS152" i="1"/>
  <c r="AT152" i="1"/>
  <c r="AU152" i="1"/>
  <c r="AV152" i="1"/>
  <c r="AZ152" i="1"/>
  <c r="AW152" i="1"/>
  <c r="AX152" i="1"/>
  <c r="AY152" i="1"/>
  <c r="Y152" i="1"/>
  <c r="AS22" i="1"/>
  <c r="AU22" i="1"/>
  <c r="AV22" i="1"/>
  <c r="AW22" i="1"/>
  <c r="AX22" i="1"/>
  <c r="AT22" i="1"/>
  <c r="AY22" i="1"/>
  <c r="AZ22" i="1"/>
  <c r="Y22" i="1"/>
  <c r="AS9" i="1"/>
  <c r="AT9" i="1"/>
  <c r="AU9" i="1"/>
  <c r="AV9" i="1"/>
  <c r="AW9" i="1"/>
  <c r="AX9" i="1"/>
  <c r="AY9" i="1"/>
  <c r="AZ9" i="1"/>
  <c r="Y9" i="1"/>
  <c r="AL191" i="1"/>
  <c r="AN217" i="1"/>
  <c r="AP194" i="1"/>
  <c r="AI195" i="1"/>
  <c r="AJ195" i="1"/>
  <c r="AK195" i="1"/>
  <c r="AL195" i="1"/>
  <c r="AM195" i="1"/>
  <c r="AN195" i="1"/>
  <c r="AO195" i="1"/>
  <c r="AP195" i="1"/>
  <c r="AQ195" i="1"/>
  <c r="X195" i="1"/>
  <c r="AN11" i="1"/>
  <c r="AO11" i="1"/>
  <c r="AI11" i="1"/>
  <c r="AJ11" i="1"/>
  <c r="AK11" i="1"/>
  <c r="AL11" i="1"/>
  <c r="AM11" i="1"/>
  <c r="AP11" i="1"/>
  <c r="AQ11" i="1"/>
  <c r="X11" i="1"/>
  <c r="AM198" i="1"/>
  <c r="AN198" i="1"/>
  <c r="AO198" i="1"/>
  <c r="AP198" i="1"/>
  <c r="AI198" i="1"/>
  <c r="AJ198" i="1"/>
  <c r="AK198" i="1"/>
  <c r="AL198" i="1"/>
  <c r="AQ198" i="1"/>
  <c r="X198" i="1"/>
  <c r="AM70" i="1"/>
  <c r="AN70" i="1"/>
  <c r="AO70" i="1"/>
  <c r="AP70" i="1"/>
  <c r="AI70" i="1"/>
  <c r="AJ70" i="1"/>
  <c r="X70" i="1"/>
  <c r="AK70" i="1"/>
  <c r="AL70" i="1"/>
  <c r="AQ70" i="1"/>
  <c r="AL137" i="1"/>
  <c r="AM137" i="1"/>
  <c r="AN137" i="1"/>
  <c r="AO137" i="1"/>
  <c r="AP137" i="1"/>
  <c r="AQ137" i="1"/>
  <c r="AK137" i="1"/>
  <c r="AI137" i="1"/>
  <c r="AJ137" i="1"/>
  <c r="X137" i="1"/>
  <c r="AQ113" i="1"/>
  <c r="AP39" i="1"/>
  <c r="AQ20" i="1"/>
  <c r="AJ20" i="1"/>
  <c r="X20" i="1"/>
  <c r="AK20" i="1"/>
  <c r="AL20" i="1"/>
  <c r="AM20" i="1"/>
  <c r="AN20" i="1"/>
  <c r="AO20" i="1"/>
  <c r="AP20" i="1"/>
  <c r="AI20" i="1"/>
  <c r="AI236" i="1"/>
  <c r="AT155" i="1"/>
  <c r="AU155" i="1"/>
  <c r="AV155" i="1"/>
  <c r="AW155" i="1"/>
  <c r="AS155" i="1"/>
  <c r="AX155" i="1"/>
  <c r="AY155" i="1"/>
  <c r="AZ155" i="1"/>
  <c r="Y155" i="1"/>
  <c r="AL222" i="1"/>
  <c r="AM233" i="1"/>
  <c r="AQ143" i="1"/>
  <c r="AP124" i="1"/>
  <c r="AT163" i="1"/>
  <c r="AU163" i="1"/>
  <c r="AV163" i="1"/>
  <c r="AW163" i="1"/>
  <c r="AS163" i="1"/>
  <c r="AX163" i="1"/>
  <c r="AY163" i="1"/>
  <c r="AZ163" i="1"/>
  <c r="Y163" i="1"/>
  <c r="AP212" i="1"/>
  <c r="AG244" i="1"/>
  <c r="AT161" i="1"/>
  <c r="AU161" i="1"/>
  <c r="AV161" i="1"/>
  <c r="AW161" i="1"/>
  <c r="AX161" i="1"/>
  <c r="AY161" i="1"/>
  <c r="AS161" i="1"/>
  <c r="AZ161" i="1"/>
  <c r="Y161" i="1"/>
  <c r="S244" i="1"/>
  <c r="AY177" i="1"/>
  <c r="AT177" i="1"/>
  <c r="AU177" i="1"/>
  <c r="AW177" i="1"/>
  <c r="AX177" i="1"/>
  <c r="AV177" i="1"/>
  <c r="AS177" i="1"/>
  <c r="AZ177" i="1"/>
  <c r="Y177" i="1"/>
  <c r="AK206" i="1"/>
  <c r="AI231" i="1"/>
  <c r="AS30" i="1"/>
  <c r="AT30" i="1"/>
  <c r="AU30" i="1"/>
  <c r="AV30" i="1"/>
  <c r="AW30" i="1"/>
  <c r="AX30" i="1"/>
  <c r="AY30" i="1"/>
  <c r="AZ30" i="1"/>
  <c r="Y30" i="1"/>
  <c r="AS56" i="1"/>
  <c r="AT56" i="1"/>
  <c r="AU56" i="1"/>
  <c r="AV56" i="1"/>
  <c r="AW56" i="1"/>
  <c r="AX56" i="1"/>
  <c r="AY56" i="1"/>
  <c r="AZ56" i="1"/>
  <c r="Y56" i="1"/>
  <c r="AS96" i="1"/>
  <c r="AT96" i="1"/>
  <c r="AU96" i="1"/>
  <c r="AV96" i="1"/>
  <c r="AW96" i="1"/>
  <c r="AX96" i="1"/>
  <c r="AY96" i="1"/>
  <c r="AZ96" i="1"/>
  <c r="Y96" i="1"/>
  <c r="AS80" i="1"/>
  <c r="AT80" i="1"/>
  <c r="AU80" i="1"/>
  <c r="AV80" i="1"/>
  <c r="AW80" i="1"/>
  <c r="AX80" i="1"/>
  <c r="AY80" i="1"/>
  <c r="AZ80" i="1"/>
  <c r="Y80" i="1"/>
  <c r="AS40" i="1"/>
  <c r="AT40" i="1"/>
  <c r="AU40" i="1"/>
  <c r="AV40" i="1"/>
  <c r="AX40" i="1"/>
  <c r="AY40" i="1"/>
  <c r="AZ40" i="1"/>
  <c r="AW40" i="1"/>
  <c r="Y40" i="1"/>
  <c r="AS200" i="1"/>
  <c r="AW200" i="1"/>
  <c r="AX200" i="1"/>
  <c r="AY200" i="1"/>
  <c r="AZ200" i="1"/>
  <c r="AT200" i="1"/>
  <c r="AU200" i="1"/>
  <c r="AV200" i="1"/>
  <c r="Y200" i="1"/>
  <c r="AY108" i="1"/>
  <c r="AZ108" i="1"/>
  <c r="AS108" i="1"/>
  <c r="AT108" i="1"/>
  <c r="AU108" i="1"/>
  <c r="AV108" i="1"/>
  <c r="AW108" i="1"/>
  <c r="AX108" i="1"/>
  <c r="Y108" i="1"/>
  <c r="AY140" i="1"/>
  <c r="AZ140" i="1"/>
  <c r="AU140" i="1"/>
  <c r="AV140" i="1"/>
  <c r="AW140" i="1"/>
  <c r="AX140" i="1"/>
  <c r="AS140" i="1"/>
  <c r="AT140" i="1"/>
  <c r="Y140" i="1"/>
  <c r="AS11" i="1"/>
  <c r="AT11" i="1"/>
  <c r="AU11" i="1"/>
  <c r="AV11" i="1"/>
  <c r="AW11" i="1"/>
  <c r="AX11" i="1"/>
  <c r="AY11" i="1"/>
  <c r="AZ11" i="1"/>
  <c r="Y11" i="1"/>
  <c r="AS29" i="1"/>
  <c r="AT29" i="1"/>
  <c r="AU29" i="1"/>
  <c r="AV29" i="1"/>
  <c r="AW29" i="1"/>
  <c r="AX29" i="1"/>
  <c r="AY29" i="1"/>
  <c r="AZ29" i="1"/>
  <c r="Y29" i="1"/>
  <c r="AK191" i="1"/>
  <c r="AI223" i="1"/>
  <c r="AL225" i="1"/>
  <c r="AS198" i="1"/>
  <c r="AU198" i="1"/>
  <c r="AV198" i="1"/>
  <c r="AW198" i="1"/>
  <c r="AX198" i="1"/>
  <c r="AY198" i="1"/>
  <c r="AZ198" i="1"/>
  <c r="AT198" i="1"/>
  <c r="Y198" i="1"/>
  <c r="AT129" i="1"/>
  <c r="AU129" i="1"/>
  <c r="AV129" i="1"/>
  <c r="AW129" i="1"/>
  <c r="AY129" i="1"/>
  <c r="AZ129" i="1"/>
  <c r="AS129" i="1"/>
  <c r="AX129" i="1"/>
  <c r="Y129" i="1"/>
  <c r="AY187" i="1"/>
  <c r="AU187" i="1"/>
  <c r="AV187" i="1"/>
  <c r="AW187" i="1"/>
  <c r="AX187" i="1"/>
  <c r="AS187" i="1"/>
  <c r="AT187" i="1"/>
  <c r="AZ187" i="1"/>
  <c r="Y187" i="1"/>
  <c r="AK217" i="1"/>
  <c r="AK219" i="1"/>
  <c r="AQ108" i="1"/>
  <c r="AI108" i="1"/>
  <c r="AJ108" i="1"/>
  <c r="AK108" i="1"/>
  <c r="AL108" i="1"/>
  <c r="AM108" i="1"/>
  <c r="AN108" i="1"/>
  <c r="AO108" i="1"/>
  <c r="AP108" i="1"/>
  <c r="X108" i="1"/>
  <c r="AO22" i="1"/>
  <c r="AM22" i="1"/>
  <c r="AN22" i="1"/>
  <c r="AP22" i="1"/>
  <c r="AQ22" i="1"/>
  <c r="AI22" i="1"/>
  <c r="AJ22" i="1"/>
  <c r="AK22" i="1"/>
  <c r="AL22" i="1"/>
  <c r="X22" i="1"/>
  <c r="AP109" i="1"/>
  <c r="AK60" i="1"/>
  <c r="AP113" i="1"/>
  <c r="AK222" i="1"/>
  <c r="AT226" i="1"/>
  <c r="AS226" i="1"/>
  <c r="AU226" i="1"/>
  <c r="AV226" i="1"/>
  <c r="AW226" i="1"/>
  <c r="AX226" i="1"/>
  <c r="AY226" i="1"/>
  <c r="AZ226" i="1"/>
  <c r="Y226" i="1"/>
  <c r="AP143" i="1"/>
  <c r="AS174" i="1"/>
  <c r="AT174" i="1"/>
  <c r="AU174" i="1"/>
  <c r="AV174" i="1"/>
  <c r="AW174" i="1"/>
  <c r="AX174" i="1"/>
  <c r="AZ174" i="1"/>
  <c r="AY174" i="1"/>
  <c r="Y174" i="1"/>
  <c r="AP40" i="1"/>
  <c r="AI141" i="1"/>
  <c r="AY179" i="1"/>
  <c r="AZ179" i="1"/>
  <c r="AU179" i="1"/>
  <c r="AV179" i="1"/>
  <c r="AW179" i="1"/>
  <c r="AX179" i="1"/>
  <c r="AS179" i="1"/>
  <c r="AT179" i="1"/>
  <c r="Y179" i="1"/>
  <c r="V244" i="1"/>
  <c r="AT168" i="1"/>
  <c r="AU168" i="1"/>
  <c r="AW168" i="1"/>
  <c r="AX168" i="1"/>
  <c r="AS168" i="1"/>
  <c r="AV168" i="1"/>
  <c r="AY168" i="1"/>
  <c r="AZ168" i="1"/>
  <c r="Y168" i="1"/>
  <c r="AP186" i="1"/>
  <c r="AL128" i="1"/>
  <c r="AO231" i="1"/>
  <c r="AS25" i="1"/>
  <c r="AT25" i="1"/>
  <c r="AU25" i="1"/>
  <c r="AV25" i="1"/>
  <c r="AW25" i="1"/>
  <c r="AX25" i="1"/>
  <c r="AY25" i="1"/>
  <c r="AZ25" i="1"/>
  <c r="Y25" i="1"/>
  <c r="AT111" i="1"/>
  <c r="AU111" i="1"/>
  <c r="AV111" i="1"/>
  <c r="AW111" i="1"/>
  <c r="AY111" i="1"/>
  <c r="AS111" i="1"/>
  <c r="AX111" i="1"/>
  <c r="AZ111" i="1"/>
  <c r="Y111" i="1"/>
  <c r="AU90" i="1"/>
  <c r="AW90" i="1"/>
  <c r="AX90" i="1"/>
  <c r="AY90" i="1"/>
  <c r="AZ90" i="1"/>
  <c r="AT90" i="1"/>
  <c r="AV90" i="1"/>
  <c r="AS90" i="1"/>
  <c r="Y90" i="1"/>
  <c r="AU74" i="1"/>
  <c r="AW74" i="1"/>
  <c r="AX74" i="1"/>
  <c r="AY74" i="1"/>
  <c r="AZ74" i="1"/>
  <c r="AS74" i="1"/>
  <c r="AT74" i="1"/>
  <c r="AV74" i="1"/>
  <c r="Y74" i="1"/>
  <c r="AY195" i="1"/>
  <c r="AT195" i="1"/>
  <c r="AU195" i="1"/>
  <c r="AS195" i="1"/>
  <c r="AV195" i="1"/>
  <c r="AW195" i="1"/>
  <c r="AX195" i="1"/>
  <c r="AZ195" i="1"/>
  <c r="Y195" i="1"/>
  <c r="AS188" i="1"/>
  <c r="AT188" i="1"/>
  <c r="AU188" i="1"/>
  <c r="AV188" i="1"/>
  <c r="AZ188" i="1"/>
  <c r="AW188" i="1"/>
  <c r="AX188" i="1"/>
  <c r="AY188" i="1"/>
  <c r="Y188" i="1"/>
  <c r="AT99" i="1"/>
  <c r="AU99" i="1"/>
  <c r="AV99" i="1"/>
  <c r="AW99" i="1"/>
  <c r="AS99" i="1"/>
  <c r="AX99" i="1"/>
  <c r="AY99" i="1"/>
  <c r="AZ99" i="1"/>
  <c r="Y99" i="1"/>
  <c r="AT93" i="1"/>
  <c r="AU93" i="1"/>
  <c r="AV93" i="1"/>
  <c r="AW93" i="1"/>
  <c r="AS93" i="1"/>
  <c r="AX93" i="1"/>
  <c r="AY93" i="1"/>
  <c r="AZ93" i="1"/>
  <c r="Y93" i="1"/>
  <c r="AT126" i="1"/>
  <c r="AU126" i="1"/>
  <c r="AW126" i="1"/>
  <c r="AX126" i="1"/>
  <c r="AV126" i="1"/>
  <c r="AY126" i="1"/>
  <c r="AZ126" i="1"/>
  <c r="AS126" i="1"/>
  <c r="Y126" i="1"/>
  <c r="AS21" i="1"/>
  <c r="AT21" i="1"/>
  <c r="AU21" i="1"/>
  <c r="AV21" i="1"/>
  <c r="AW21" i="1"/>
  <c r="AX21" i="1"/>
  <c r="AY21" i="1"/>
  <c r="AZ21" i="1"/>
  <c r="Y21" i="1"/>
  <c r="AJ191" i="1"/>
  <c r="AJ219" i="1"/>
  <c r="AP101" i="1"/>
  <c r="AQ101" i="1"/>
  <c r="AI101" i="1"/>
  <c r="AJ101" i="1"/>
  <c r="AK101" i="1"/>
  <c r="AL101" i="1"/>
  <c r="AM101" i="1"/>
  <c r="AN101" i="1"/>
  <c r="AO101" i="1"/>
  <c r="X101" i="1"/>
  <c r="AI193" i="1"/>
  <c r="AJ193" i="1"/>
  <c r="AK193" i="1"/>
  <c r="AL193" i="1"/>
  <c r="AM193" i="1"/>
  <c r="AN193" i="1"/>
  <c r="AO193" i="1"/>
  <c r="AP193" i="1"/>
  <c r="AQ193" i="1"/>
  <c r="X193" i="1"/>
  <c r="AL121" i="1"/>
  <c r="AM121" i="1"/>
  <c r="AJ121" i="1"/>
  <c r="AK121" i="1"/>
  <c r="AN121" i="1"/>
  <c r="AO121" i="1"/>
  <c r="AI121" i="1"/>
  <c r="X121" i="1"/>
  <c r="AP121" i="1"/>
  <c r="AQ121" i="1"/>
  <c r="AK182" i="1"/>
  <c r="AL182" i="1"/>
  <c r="AM182" i="1"/>
  <c r="AN182" i="1"/>
  <c r="AI182" i="1"/>
  <c r="AJ182" i="1"/>
  <c r="AO182" i="1"/>
  <c r="AP182" i="1"/>
  <c r="AQ182" i="1"/>
  <c r="X182" i="1"/>
  <c r="AM54" i="1"/>
  <c r="AN54" i="1"/>
  <c r="AI54" i="1"/>
  <c r="AJ54" i="1"/>
  <c r="AK54" i="1"/>
  <c r="AL54" i="1"/>
  <c r="AO54" i="1"/>
  <c r="AP54" i="1"/>
  <c r="AQ54" i="1"/>
  <c r="X54" i="1"/>
  <c r="AP149" i="1"/>
  <c r="AQ149" i="1"/>
  <c r="AN149" i="1"/>
  <c r="AO149" i="1"/>
  <c r="AI149" i="1"/>
  <c r="AJ149" i="1"/>
  <c r="AK149" i="1"/>
  <c r="AL149" i="1"/>
  <c r="AM149" i="1"/>
  <c r="X149" i="1"/>
  <c r="AI16" i="1"/>
  <c r="AJ16" i="1"/>
  <c r="AK16" i="1"/>
  <c r="AL16" i="1"/>
  <c r="AM16" i="1"/>
  <c r="AN16" i="1"/>
  <c r="AO16" i="1"/>
  <c r="AP16" i="1"/>
  <c r="AQ16" i="1"/>
  <c r="X16" i="1"/>
  <c r="AK140" i="1"/>
  <c r="AK238" i="1"/>
  <c r="AJ199" i="1"/>
  <c r="AT127" i="1"/>
  <c r="AU127" i="1"/>
  <c r="AV127" i="1"/>
  <c r="AW127" i="1"/>
  <c r="AY127" i="1"/>
  <c r="AS127" i="1"/>
  <c r="AX127" i="1"/>
  <c r="AZ127" i="1"/>
  <c r="Y127" i="1"/>
  <c r="AT228" i="1"/>
  <c r="AS228" i="1"/>
  <c r="AU228" i="1"/>
  <c r="AV228" i="1"/>
  <c r="AW228" i="1"/>
  <c r="AX228" i="1"/>
  <c r="AY228" i="1"/>
  <c r="AZ228" i="1"/>
  <c r="Y228" i="1"/>
  <c r="AO40" i="1"/>
  <c r="AN124" i="1"/>
  <c r="AL181" i="1"/>
  <c r="AO179" i="1"/>
  <c r="AJ212" i="1"/>
  <c r="AU146" i="1"/>
  <c r="AW146" i="1"/>
  <c r="AX146" i="1"/>
  <c r="AY146" i="1"/>
  <c r="AZ146" i="1"/>
  <c r="AS146" i="1"/>
  <c r="AT146" i="1"/>
  <c r="AV146" i="1"/>
  <c r="Y146" i="1"/>
  <c r="AS210" i="1"/>
  <c r="AZ210" i="1"/>
  <c r="AT210" i="1"/>
  <c r="AU210" i="1"/>
  <c r="AV210" i="1"/>
  <c r="AW210" i="1"/>
  <c r="AX210" i="1"/>
  <c r="AY210" i="1"/>
  <c r="Y210" i="1"/>
  <c r="AT133" i="1"/>
  <c r="AU133" i="1"/>
  <c r="AV133" i="1"/>
  <c r="AW133" i="1"/>
  <c r="AS133" i="1"/>
  <c r="AX133" i="1"/>
  <c r="AY133" i="1"/>
  <c r="AZ133" i="1"/>
  <c r="Y133" i="1"/>
  <c r="AK128" i="1"/>
  <c r="AS136" i="1"/>
  <c r="AT136" i="1"/>
  <c r="AU136" i="1"/>
  <c r="AV136" i="1"/>
  <c r="AX136" i="1"/>
  <c r="AY136" i="1"/>
  <c r="AZ136" i="1"/>
  <c r="AW136" i="1"/>
  <c r="Y136" i="1"/>
  <c r="AS8" i="1"/>
  <c r="AX8" i="1"/>
  <c r="AT8" i="1"/>
  <c r="AU8" i="1"/>
  <c r="AV8" i="1"/>
  <c r="AW8" i="1"/>
  <c r="AY8" i="1"/>
  <c r="AZ8" i="1"/>
  <c r="Y8" i="1"/>
  <c r="AY100" i="1"/>
  <c r="AS100" i="1"/>
  <c r="AT100" i="1"/>
  <c r="AU100" i="1"/>
  <c r="AV100" i="1"/>
  <c r="AW100" i="1"/>
  <c r="AX100" i="1"/>
  <c r="AZ100" i="1"/>
  <c r="Y100" i="1"/>
  <c r="AY84" i="1"/>
  <c r="AS84" i="1"/>
  <c r="AT84" i="1"/>
  <c r="AU84" i="1"/>
  <c r="AV84" i="1"/>
  <c r="AW84" i="1"/>
  <c r="AX84" i="1"/>
  <c r="AZ84" i="1"/>
  <c r="Y84" i="1"/>
  <c r="AT57" i="1"/>
  <c r="AU57" i="1"/>
  <c r="AV57" i="1"/>
  <c r="AW57" i="1"/>
  <c r="AS57" i="1"/>
  <c r="AX57" i="1"/>
  <c r="AY57" i="1"/>
  <c r="AZ57" i="1"/>
  <c r="Y57" i="1"/>
  <c r="AY183" i="1"/>
  <c r="AS183" i="1"/>
  <c r="AT183" i="1"/>
  <c r="AV183" i="1"/>
  <c r="AW183" i="1"/>
  <c r="AU183" i="1"/>
  <c r="AX183" i="1"/>
  <c r="AZ183" i="1"/>
  <c r="Y183" i="1"/>
  <c r="AV171" i="1"/>
  <c r="AW171" i="1"/>
  <c r="AY171" i="1"/>
  <c r="AS171" i="1"/>
  <c r="AT171" i="1"/>
  <c r="AX171" i="1"/>
  <c r="AZ171" i="1"/>
  <c r="AU171" i="1"/>
  <c r="Y171" i="1"/>
  <c r="AT95" i="1"/>
  <c r="AU95" i="1"/>
  <c r="AV95" i="1"/>
  <c r="AW95" i="1"/>
  <c r="AY95" i="1"/>
  <c r="AS95" i="1"/>
  <c r="AX95" i="1"/>
  <c r="AZ95" i="1"/>
  <c r="Y95" i="1"/>
  <c r="AT87" i="1"/>
  <c r="AU87" i="1"/>
  <c r="AV87" i="1"/>
  <c r="AW87" i="1"/>
  <c r="AY87" i="1"/>
  <c r="AS87" i="1"/>
  <c r="AX87" i="1"/>
  <c r="AZ87" i="1"/>
  <c r="Y87" i="1"/>
  <c r="AU118" i="1"/>
  <c r="AV118" i="1"/>
  <c r="AX118" i="1"/>
  <c r="AY118" i="1"/>
  <c r="AS118" i="1"/>
  <c r="AT118" i="1"/>
  <c r="AW118" i="1"/>
  <c r="AZ118" i="1"/>
  <c r="Y118" i="1"/>
  <c r="AS13" i="1"/>
  <c r="AT13" i="1"/>
  <c r="AU13" i="1"/>
  <c r="AV13" i="1"/>
  <c r="AW13" i="1"/>
  <c r="AX13" i="1"/>
  <c r="AY13" i="1"/>
  <c r="AZ13" i="1"/>
  <c r="Y13" i="1"/>
  <c r="AI191" i="1"/>
  <c r="AP217" i="1"/>
  <c r="AY217" i="1"/>
  <c r="AX217" i="1"/>
  <c r="AS217" i="1"/>
  <c r="AT217" i="1"/>
  <c r="AU217" i="1"/>
  <c r="AV217" i="1"/>
  <c r="AW217" i="1"/>
  <c r="AZ217" i="1"/>
  <c r="Y217" i="1"/>
  <c r="AO86" i="1"/>
  <c r="AP86" i="1"/>
  <c r="AQ86" i="1"/>
  <c r="AJ86" i="1"/>
  <c r="AK86" i="1"/>
  <c r="AL86" i="1"/>
  <c r="X86" i="1"/>
  <c r="AM86" i="1"/>
  <c r="AN86" i="1"/>
  <c r="AI86" i="1"/>
  <c r="AO78" i="1"/>
  <c r="AP78" i="1"/>
  <c r="AM78" i="1"/>
  <c r="AN78" i="1"/>
  <c r="AQ78" i="1"/>
  <c r="AI78" i="1"/>
  <c r="AJ78" i="1"/>
  <c r="X78" i="1"/>
  <c r="AK78" i="1"/>
  <c r="AL78" i="1"/>
  <c r="AJ123" i="1"/>
  <c r="AK123" i="1"/>
  <c r="AL123" i="1"/>
  <c r="AM123" i="1"/>
  <c r="AN123" i="1"/>
  <c r="AO123" i="1"/>
  <c r="X123" i="1"/>
  <c r="AI123" i="1"/>
  <c r="AP123" i="1"/>
  <c r="AQ123" i="1"/>
  <c r="AI18" i="1"/>
  <c r="AJ18" i="1"/>
  <c r="AK18" i="1"/>
  <c r="AL18" i="1"/>
  <c r="AM18" i="1"/>
  <c r="AN18" i="1"/>
  <c r="AO18" i="1"/>
  <c r="AP18" i="1"/>
  <c r="AQ18" i="1"/>
  <c r="X18" i="1"/>
  <c r="AP55" i="1"/>
  <c r="AQ25" i="1"/>
  <c r="AP91" i="1"/>
  <c r="AP155" i="1"/>
  <c r="AQ160" i="1"/>
  <c r="AJ238" i="1"/>
  <c r="AQ228" i="1"/>
  <c r="AI222" i="1"/>
  <c r="AN143" i="1"/>
  <c r="AT143" i="1"/>
  <c r="AU143" i="1"/>
  <c r="AV143" i="1"/>
  <c r="AW143" i="1"/>
  <c r="AY143" i="1"/>
  <c r="AS143" i="1"/>
  <c r="AX143" i="1"/>
  <c r="AZ143" i="1"/>
  <c r="Y143" i="1"/>
  <c r="AK181" i="1"/>
  <c r="AP241" i="1"/>
  <c r="AJ146" i="1"/>
  <c r="AN179" i="1"/>
  <c r="AS212" i="1"/>
  <c r="AT212" i="1"/>
  <c r="AU212" i="1"/>
  <c r="AV212" i="1"/>
  <c r="AW212" i="1"/>
  <c r="AZ212" i="1"/>
  <c r="AX212" i="1"/>
  <c r="AY212" i="1"/>
  <c r="Y212" i="1"/>
  <c r="AJ186" i="1"/>
  <c r="AJ128" i="1"/>
  <c r="AP184" i="1"/>
  <c r="AT77" i="1"/>
  <c r="AU77" i="1"/>
  <c r="AV77" i="1"/>
  <c r="AW77" i="1"/>
  <c r="AS77" i="1"/>
  <c r="AX77" i="1"/>
  <c r="AY77" i="1"/>
  <c r="AZ77" i="1"/>
  <c r="Y77" i="1"/>
  <c r="AS15" i="1"/>
  <c r="AT15" i="1"/>
  <c r="AU15" i="1"/>
  <c r="AV15" i="1"/>
  <c r="AW15" i="1"/>
  <c r="AX15" i="1"/>
  <c r="AY15" i="1"/>
  <c r="AZ15" i="1"/>
  <c r="Y15" i="1"/>
  <c r="AY68" i="1"/>
  <c r="AS68" i="1"/>
  <c r="AT68" i="1"/>
  <c r="AU68" i="1"/>
  <c r="AV68" i="1"/>
  <c r="AW68" i="1"/>
  <c r="AX68" i="1"/>
  <c r="AZ68" i="1"/>
  <c r="Y68" i="1"/>
  <c r="AT55" i="1"/>
  <c r="AU55" i="1"/>
  <c r="AV55" i="1"/>
  <c r="AW55" i="1"/>
  <c r="AY55" i="1"/>
  <c r="AZ55" i="1"/>
  <c r="AS55" i="1"/>
  <c r="AX55" i="1"/>
  <c r="Y55" i="1"/>
  <c r="AY166" i="1"/>
  <c r="AZ166" i="1"/>
  <c r="AS166" i="1"/>
  <c r="AT166" i="1"/>
  <c r="AU166" i="1"/>
  <c r="AV166" i="1"/>
  <c r="AW166" i="1"/>
  <c r="AX166" i="1"/>
  <c r="Y166" i="1"/>
  <c r="AT159" i="1"/>
  <c r="AU159" i="1"/>
  <c r="AV159" i="1"/>
  <c r="AW159" i="1"/>
  <c r="AY159" i="1"/>
  <c r="AS159" i="1"/>
  <c r="AX159" i="1"/>
  <c r="AZ159" i="1"/>
  <c r="Y159" i="1"/>
  <c r="AT89" i="1"/>
  <c r="AU89" i="1"/>
  <c r="AV89" i="1"/>
  <c r="AW89" i="1"/>
  <c r="AS89" i="1"/>
  <c r="AX89" i="1"/>
  <c r="AY89" i="1"/>
  <c r="AZ89" i="1"/>
  <c r="Y89" i="1"/>
  <c r="AT81" i="1"/>
  <c r="AU81" i="1"/>
  <c r="AV81" i="1"/>
  <c r="AW81" i="1"/>
  <c r="AS81" i="1"/>
  <c r="AX81" i="1"/>
  <c r="AY81" i="1"/>
  <c r="AZ81" i="1"/>
  <c r="Y81" i="1"/>
  <c r="AV110" i="1"/>
  <c r="AW110" i="1"/>
  <c r="AX110" i="1"/>
  <c r="AY110" i="1"/>
  <c r="AZ110" i="1"/>
  <c r="AS110" i="1"/>
  <c r="AT110" i="1"/>
  <c r="AU110" i="1"/>
  <c r="Y110" i="1"/>
  <c r="AS5" i="1"/>
  <c r="AT5" i="1"/>
  <c r="AU5" i="1"/>
  <c r="AV5" i="1"/>
  <c r="AW5" i="1"/>
  <c r="AX5" i="1"/>
  <c r="AY5" i="1"/>
  <c r="AZ5" i="1"/>
  <c r="Y5" i="1"/>
  <c r="AS134" i="1"/>
  <c r="AT134" i="1"/>
  <c r="AV134" i="1"/>
  <c r="AW134" i="1"/>
  <c r="AU134" i="1"/>
  <c r="AX134" i="1"/>
  <c r="AY134" i="1"/>
  <c r="AZ134" i="1"/>
  <c r="Y134" i="1"/>
  <c r="AJ189" i="1"/>
  <c r="AT242" i="1"/>
  <c r="AW242" i="1"/>
  <c r="AX242" i="1"/>
  <c r="AS242" i="1"/>
  <c r="AU242" i="1"/>
  <c r="AV242" i="1"/>
  <c r="AY242" i="1"/>
  <c r="AZ242" i="1"/>
  <c r="Y242" i="1"/>
  <c r="AS180" i="1"/>
  <c r="AT180" i="1"/>
  <c r="AU180" i="1"/>
  <c r="AV180" i="1"/>
  <c r="AW180" i="1"/>
  <c r="AY180" i="1"/>
  <c r="AZ180" i="1"/>
  <c r="AX180" i="1"/>
  <c r="Y180" i="1"/>
  <c r="AK196" i="1"/>
  <c r="AL194" i="1"/>
  <c r="AN183" i="1"/>
  <c r="AO183" i="1"/>
  <c r="AM183" i="1"/>
  <c r="AP183" i="1"/>
  <c r="AQ183" i="1"/>
  <c r="AI183" i="1"/>
  <c r="AJ183" i="1"/>
  <c r="AK183" i="1"/>
  <c r="AL183" i="1"/>
  <c r="X183" i="1"/>
  <c r="AO216" i="1"/>
  <c r="AP216" i="1"/>
  <c r="AJ216" i="1"/>
  <c r="AK216" i="1"/>
  <c r="AL216" i="1"/>
  <c r="AM216" i="1"/>
  <c r="AN216" i="1"/>
  <c r="AQ216" i="1"/>
  <c r="AI216" i="1"/>
  <c r="X216" i="1"/>
  <c r="AQ232" i="1"/>
  <c r="AL232" i="1"/>
  <c r="AM232" i="1"/>
  <c r="AN232" i="1"/>
  <c r="AO232" i="1"/>
  <c r="AP232" i="1"/>
  <c r="AJ232" i="1"/>
  <c r="AK232" i="1"/>
  <c r="X232" i="1"/>
  <c r="AI232" i="1"/>
  <c r="AQ34" i="1"/>
  <c r="AP27" i="1"/>
  <c r="AP25" i="1"/>
  <c r="AS194" i="1"/>
  <c r="AT194" i="1"/>
  <c r="AU194" i="1"/>
  <c r="AV194" i="1"/>
  <c r="AY194" i="1"/>
  <c r="AZ194" i="1"/>
  <c r="AW194" i="1"/>
  <c r="AX194" i="1"/>
  <c r="Y194" i="1"/>
  <c r="AA3" i="1"/>
  <c r="P244" i="1"/>
  <c r="AY209" i="1"/>
  <c r="AS209" i="1"/>
  <c r="AV209" i="1"/>
  <c r="AW209" i="1"/>
  <c r="AX209" i="1"/>
  <c r="AZ209" i="1"/>
  <c r="AT209" i="1"/>
  <c r="AU209" i="1"/>
  <c r="Y209" i="1"/>
  <c r="AI238" i="1"/>
  <c r="AN127" i="1"/>
  <c r="AO203" i="1"/>
  <c r="AQ165" i="1"/>
  <c r="AY148" i="1"/>
  <c r="AX148" i="1"/>
  <c r="AZ148" i="1"/>
  <c r="AS148" i="1"/>
  <c r="AT148" i="1"/>
  <c r="AU148" i="1"/>
  <c r="AV148" i="1"/>
  <c r="AW148" i="1"/>
  <c r="Y148" i="1"/>
  <c r="AT153" i="1"/>
  <c r="AU153" i="1"/>
  <c r="AV153" i="1"/>
  <c r="AW153" i="1"/>
  <c r="AS153" i="1"/>
  <c r="AY153" i="1"/>
  <c r="AZ153" i="1"/>
  <c r="AX153" i="1"/>
  <c r="Y153" i="1"/>
  <c r="AT230" i="1"/>
  <c r="AU230" i="1"/>
  <c r="AV230" i="1"/>
  <c r="AW230" i="1"/>
  <c r="AX230" i="1"/>
  <c r="AS230" i="1"/>
  <c r="AY230" i="1"/>
  <c r="AZ230" i="1"/>
  <c r="Y230" i="1"/>
  <c r="AN172" i="1"/>
  <c r="AQ170" i="1"/>
  <c r="AL133" i="1"/>
  <c r="AY156" i="1"/>
  <c r="AW156" i="1"/>
  <c r="AX156" i="1"/>
  <c r="AZ156" i="1"/>
  <c r="AS156" i="1"/>
  <c r="AT156" i="1"/>
  <c r="AU156" i="1"/>
  <c r="AV156" i="1"/>
  <c r="Y156" i="1"/>
  <c r="AQ136" i="1"/>
  <c r="AP177" i="1"/>
  <c r="AN117" i="1"/>
  <c r="AO184" i="1"/>
  <c r="AN206" i="1"/>
  <c r="AT117" i="1"/>
  <c r="AU117" i="1"/>
  <c r="AV117" i="1"/>
  <c r="AW117" i="1"/>
  <c r="AS117" i="1"/>
  <c r="AX117" i="1"/>
  <c r="AY117" i="1"/>
  <c r="AZ117" i="1"/>
  <c r="Y117" i="1"/>
  <c r="AT71" i="1"/>
  <c r="AU71" i="1"/>
  <c r="AV71" i="1"/>
  <c r="AW71" i="1"/>
  <c r="AY71" i="1"/>
  <c r="AS71" i="1"/>
  <c r="AX71" i="1"/>
  <c r="AZ71" i="1"/>
  <c r="Y71" i="1"/>
  <c r="AS10" i="1"/>
  <c r="AX10" i="1"/>
  <c r="AY10" i="1"/>
  <c r="AT10" i="1"/>
  <c r="AU10" i="1"/>
  <c r="AV10" i="1"/>
  <c r="AW10" i="1"/>
  <c r="AZ10" i="1"/>
  <c r="Y10" i="1"/>
  <c r="AU66" i="1"/>
  <c r="AW66" i="1"/>
  <c r="AX66" i="1"/>
  <c r="AY66" i="1"/>
  <c r="AZ66" i="1"/>
  <c r="AV66" i="1"/>
  <c r="AS66" i="1"/>
  <c r="AT66" i="1"/>
  <c r="Y66" i="1"/>
  <c r="AT53" i="1"/>
  <c r="AU53" i="1"/>
  <c r="AV53" i="1"/>
  <c r="AW53" i="1"/>
  <c r="AS53" i="1"/>
  <c r="AX53" i="1"/>
  <c r="AY53" i="1"/>
  <c r="AZ53" i="1"/>
  <c r="Y53" i="1"/>
  <c r="AU154" i="1"/>
  <c r="AW154" i="1"/>
  <c r="AX154" i="1"/>
  <c r="AY154" i="1"/>
  <c r="AZ154" i="1"/>
  <c r="AS154" i="1"/>
  <c r="AT154" i="1"/>
  <c r="AV154" i="1"/>
  <c r="Y154" i="1"/>
  <c r="AS142" i="1"/>
  <c r="AU142" i="1"/>
  <c r="AV142" i="1"/>
  <c r="AT142" i="1"/>
  <c r="AW142" i="1"/>
  <c r="AX142" i="1"/>
  <c r="AY142" i="1"/>
  <c r="AZ142" i="1"/>
  <c r="Y142" i="1"/>
  <c r="AU28" i="1"/>
  <c r="AW28" i="1"/>
  <c r="AX28" i="1"/>
  <c r="AY28" i="1"/>
  <c r="AZ28" i="1"/>
  <c r="AS28" i="1"/>
  <c r="AT28" i="1"/>
  <c r="AV28" i="1"/>
  <c r="Y28" i="1"/>
  <c r="AY52" i="1"/>
  <c r="AT52" i="1"/>
  <c r="AU52" i="1"/>
  <c r="AV52" i="1"/>
  <c r="AW52" i="1"/>
  <c r="AX52" i="1"/>
  <c r="AZ52" i="1"/>
  <c r="AS52" i="1"/>
  <c r="Y52" i="1"/>
  <c r="AW102" i="1"/>
  <c r="AX102" i="1"/>
  <c r="AY102" i="1"/>
  <c r="AZ102" i="1"/>
  <c r="AS102" i="1"/>
  <c r="AT102" i="1"/>
  <c r="AU102" i="1"/>
  <c r="AV102" i="1"/>
  <c r="Y102" i="1"/>
  <c r="AQ189" i="1"/>
  <c r="AP225" i="1"/>
  <c r="AU122" i="1"/>
  <c r="AW122" i="1"/>
  <c r="AX122" i="1"/>
  <c r="AY122" i="1"/>
  <c r="AZ122" i="1"/>
  <c r="AS122" i="1"/>
  <c r="AV122" i="1"/>
  <c r="AT122" i="1"/>
  <c r="Y122" i="1"/>
  <c r="AM215" i="1"/>
  <c r="AJ217" i="1"/>
  <c r="AK194" i="1"/>
  <c r="AO190" i="1"/>
  <c r="AP190" i="1"/>
  <c r="AK190" i="1"/>
  <c r="AL190" i="1"/>
  <c r="AM190" i="1"/>
  <c r="AN190" i="1"/>
  <c r="AI190" i="1"/>
  <c r="AJ190" i="1"/>
  <c r="AQ190" i="1"/>
  <c r="X190" i="1"/>
  <c r="AI23" i="1"/>
  <c r="AJ23" i="1"/>
  <c r="AQ23" i="1"/>
  <c r="AK23" i="1"/>
  <c r="AL23" i="1"/>
  <c r="AM23" i="1"/>
  <c r="AN23" i="1"/>
  <c r="AO23" i="1"/>
  <c r="AP23" i="1"/>
  <c r="X23" i="1"/>
  <c r="AO42" i="1"/>
  <c r="AP42" i="1"/>
  <c r="AK42" i="1"/>
  <c r="AL42" i="1"/>
  <c r="AI42" i="1"/>
  <c r="AJ42" i="1"/>
  <c r="AM42" i="1"/>
  <c r="AN42" i="1"/>
  <c r="AQ42" i="1"/>
  <c r="X42" i="1"/>
  <c r="AK10" i="1"/>
  <c r="AQ10" i="1"/>
  <c r="AJ10" i="1"/>
  <c r="AL10" i="1"/>
  <c r="AM10" i="1"/>
  <c r="AN10" i="1"/>
  <c r="AO10" i="1"/>
  <c r="AP10" i="1"/>
  <c r="AI10" i="1"/>
  <c r="X10" i="1"/>
  <c r="AK71" i="1"/>
  <c r="AP77" i="1"/>
  <c r="AQ87" i="1"/>
  <c r="R244" i="1"/>
  <c r="AC3" i="1"/>
  <c r="AC244" i="1" s="1"/>
  <c r="AT145" i="1"/>
  <c r="AU145" i="1"/>
  <c r="AV145" i="1"/>
  <c r="AW145" i="1"/>
  <c r="AS145" i="1"/>
  <c r="AX145" i="1"/>
  <c r="AZ145" i="1"/>
  <c r="AY145" i="1"/>
  <c r="Y145" i="1"/>
  <c r="AP165" i="1"/>
  <c r="AY197" i="1"/>
  <c r="AS197" i="1"/>
  <c r="AT197" i="1"/>
  <c r="AV197" i="1"/>
  <c r="AW197" i="1"/>
  <c r="AU197" i="1"/>
  <c r="AX197" i="1"/>
  <c r="AZ197" i="1"/>
  <c r="Y197" i="1"/>
  <c r="AS158" i="1"/>
  <c r="AT158" i="1"/>
  <c r="AU158" i="1"/>
  <c r="AV158" i="1"/>
  <c r="AW158" i="1"/>
  <c r="AX158" i="1"/>
  <c r="AY158" i="1"/>
  <c r="AZ158" i="1"/>
  <c r="Y158" i="1"/>
  <c r="AP170" i="1"/>
  <c r="AL179" i="1"/>
  <c r="AS214" i="1"/>
  <c r="AW214" i="1"/>
  <c r="AX214" i="1"/>
  <c r="AY214" i="1"/>
  <c r="AZ214" i="1"/>
  <c r="AT214" i="1"/>
  <c r="AU214" i="1"/>
  <c r="AV214" i="1"/>
  <c r="Y214" i="1"/>
  <c r="AN214" i="1"/>
  <c r="AP136" i="1"/>
  <c r="AN128" i="1"/>
  <c r="AS128" i="1"/>
  <c r="AT128" i="1"/>
  <c r="AU128" i="1"/>
  <c r="AV128" i="1"/>
  <c r="AW128" i="1"/>
  <c r="AX128" i="1"/>
  <c r="AY128" i="1"/>
  <c r="AZ128" i="1"/>
  <c r="Y128" i="1"/>
  <c r="AY175" i="1"/>
  <c r="AS175" i="1"/>
  <c r="AW175" i="1"/>
  <c r="AX175" i="1"/>
  <c r="AZ175" i="1"/>
  <c r="AT175" i="1"/>
  <c r="AU175" i="1"/>
  <c r="AV175" i="1"/>
  <c r="Y175" i="1"/>
  <c r="AT69" i="1"/>
  <c r="AU69" i="1"/>
  <c r="AV69" i="1"/>
  <c r="AW69" i="1"/>
  <c r="AS69" i="1"/>
  <c r="AX69" i="1"/>
  <c r="AY69" i="1"/>
  <c r="AZ69" i="1"/>
  <c r="Y69" i="1"/>
  <c r="AT49" i="1"/>
  <c r="AU49" i="1"/>
  <c r="AV49" i="1"/>
  <c r="AW49" i="1"/>
  <c r="AS49" i="1"/>
  <c r="AX49" i="1"/>
  <c r="AY49" i="1"/>
  <c r="AZ49" i="1"/>
  <c r="Y49" i="1"/>
  <c r="AS64" i="1"/>
  <c r="AT64" i="1"/>
  <c r="AU64" i="1"/>
  <c r="AV64" i="1"/>
  <c r="AW64" i="1"/>
  <c r="AX64" i="1"/>
  <c r="AY64" i="1"/>
  <c r="AZ64" i="1"/>
  <c r="Y64" i="1"/>
  <c r="AS144" i="1"/>
  <c r="AT144" i="1"/>
  <c r="AU144" i="1"/>
  <c r="AV144" i="1"/>
  <c r="AW144" i="1"/>
  <c r="AX144" i="1"/>
  <c r="AY144" i="1"/>
  <c r="AZ144" i="1"/>
  <c r="Y144" i="1"/>
  <c r="AT123" i="1"/>
  <c r="AU123" i="1"/>
  <c r="AV123" i="1"/>
  <c r="AW123" i="1"/>
  <c r="AS123" i="1"/>
  <c r="AX123" i="1"/>
  <c r="AY123" i="1"/>
  <c r="AZ123" i="1"/>
  <c r="Y123" i="1"/>
  <c r="AU130" i="1"/>
  <c r="AW130" i="1"/>
  <c r="AX130" i="1"/>
  <c r="AY130" i="1"/>
  <c r="AZ130" i="1"/>
  <c r="AT130" i="1"/>
  <c r="AV130" i="1"/>
  <c r="AS130" i="1"/>
  <c r="Y130" i="1"/>
  <c r="AS23" i="1"/>
  <c r="AT23" i="1"/>
  <c r="AU23" i="1"/>
  <c r="AV23" i="1"/>
  <c r="AW23" i="1"/>
  <c r="AX23" i="1"/>
  <c r="AZ23" i="1"/>
  <c r="AY23" i="1"/>
  <c r="Y23" i="1"/>
  <c r="AU50" i="1"/>
  <c r="AW50" i="1"/>
  <c r="AX50" i="1"/>
  <c r="AY50" i="1"/>
  <c r="AZ50" i="1"/>
  <c r="AS50" i="1"/>
  <c r="AT50" i="1"/>
  <c r="AV50" i="1"/>
  <c r="Y50" i="1"/>
  <c r="AX94" i="1"/>
  <c r="AY94" i="1"/>
  <c r="AZ94" i="1"/>
  <c r="AS94" i="1"/>
  <c r="AT94" i="1"/>
  <c r="AU94" i="1"/>
  <c r="AV94" i="1"/>
  <c r="AW94" i="1"/>
  <c r="Y94" i="1"/>
  <c r="AO191" i="1"/>
  <c r="AP189" i="1"/>
  <c r="AQ187" i="1"/>
  <c r="AL215" i="1"/>
  <c r="AO152" i="1"/>
  <c r="AL196" i="1"/>
  <c r="AK185" i="1"/>
  <c r="AS196" i="1"/>
  <c r="AU196" i="1"/>
  <c r="AV196" i="1"/>
  <c r="AW196" i="1"/>
  <c r="AX196" i="1"/>
  <c r="AY196" i="1"/>
  <c r="AZ196" i="1"/>
  <c r="AT196" i="1"/>
  <c r="Y196" i="1"/>
  <c r="AM224" i="1"/>
  <c r="AN224" i="1"/>
  <c r="AQ224" i="1"/>
  <c r="AP224" i="1"/>
  <c r="AI224" i="1"/>
  <c r="AJ224" i="1"/>
  <c r="AK224" i="1"/>
  <c r="AL224" i="1"/>
  <c r="AO224" i="1"/>
  <c r="X224" i="1"/>
  <c r="AM28" i="1"/>
  <c r="AN28" i="1"/>
  <c r="AI28" i="1"/>
  <c r="AJ28" i="1"/>
  <c r="X28" i="1"/>
  <c r="AK28" i="1"/>
  <c r="AL28" i="1"/>
  <c r="AO28" i="1"/>
  <c r="AP28" i="1"/>
  <c r="AQ28" i="1"/>
  <c r="AN29" i="1"/>
  <c r="AO29" i="1"/>
  <c r="AP29" i="1"/>
  <c r="AQ29" i="1"/>
  <c r="X29" i="1"/>
  <c r="AI29" i="1"/>
  <c r="AJ29" i="1"/>
  <c r="AK29" i="1"/>
  <c r="AL29" i="1"/>
  <c r="AM29" i="1"/>
  <c r="AP111" i="1"/>
  <c r="AM24" i="1"/>
  <c r="AQ24" i="1"/>
  <c r="AI24" i="1"/>
  <c r="AJ24" i="1"/>
  <c r="AK24" i="1"/>
  <c r="AL24" i="1"/>
  <c r="AN24" i="1"/>
  <c r="AO24" i="1"/>
  <c r="AP24" i="1"/>
  <c r="X24" i="1"/>
  <c r="AM44" i="1"/>
  <c r="AN44" i="1"/>
  <c r="AK44" i="1"/>
  <c r="AL44" i="1"/>
  <c r="X44" i="1"/>
  <c r="AI44" i="1"/>
  <c r="AJ44" i="1"/>
  <c r="AO44" i="1"/>
  <c r="AP44" i="1"/>
  <c r="AQ44" i="1"/>
  <c r="AO139" i="1"/>
  <c r="AL64" i="1"/>
  <c r="AK96" i="1"/>
  <c r="AP98" i="1"/>
  <c r="AL45" i="1"/>
  <c r="AK58" i="1"/>
  <c r="AN25" i="1"/>
  <c r="AL79" i="1"/>
  <c r="AN85" i="1"/>
  <c r="AP87" i="1"/>
  <c r="AK91" i="1"/>
  <c r="AT157" i="1"/>
  <c r="AU157" i="1"/>
  <c r="AV157" i="1"/>
  <c r="AW157" i="1"/>
  <c r="AS157" i="1"/>
  <c r="AX157" i="1"/>
  <c r="AY157" i="1"/>
  <c r="AZ157" i="1"/>
  <c r="Y157" i="1"/>
  <c r="AY205" i="1"/>
  <c r="AT205" i="1"/>
  <c r="AU205" i="1"/>
  <c r="AV205" i="1"/>
  <c r="AW205" i="1"/>
  <c r="AX205" i="1"/>
  <c r="AZ205" i="1"/>
  <c r="AS205" i="1"/>
  <c r="Y205" i="1"/>
  <c r="AL169" i="1"/>
  <c r="AJ220" i="1"/>
  <c r="AN199" i="1"/>
  <c r="AQ153" i="1"/>
  <c r="AV167" i="1"/>
  <c r="AW167" i="1"/>
  <c r="AS167" i="1"/>
  <c r="AU167" i="1"/>
  <c r="AX167" i="1"/>
  <c r="AY167" i="1"/>
  <c r="AZ167" i="1"/>
  <c r="AT167" i="1"/>
  <c r="Y167" i="1"/>
  <c r="AP172" i="1"/>
  <c r="AZ233" i="1"/>
  <c r="AV233" i="1"/>
  <c r="AW233" i="1"/>
  <c r="AX233" i="1"/>
  <c r="AY233" i="1"/>
  <c r="AS233" i="1"/>
  <c r="AT233" i="1"/>
  <c r="AU233" i="1"/>
  <c r="Y233" i="1"/>
  <c r="AM214" i="1"/>
  <c r="AO136" i="1"/>
  <c r="AL186" i="1"/>
  <c r="AI204" i="1"/>
  <c r="AM117" i="1"/>
  <c r="AM128" i="1"/>
  <c r="AT131" i="1"/>
  <c r="AU131" i="1"/>
  <c r="AV131" i="1"/>
  <c r="AW131" i="1"/>
  <c r="AZ131" i="1"/>
  <c r="AS131" i="1"/>
  <c r="AX131" i="1"/>
  <c r="AY131" i="1"/>
  <c r="Y131" i="1"/>
  <c r="AS184" i="1"/>
  <c r="AT184" i="1"/>
  <c r="AU184" i="1"/>
  <c r="AV184" i="1"/>
  <c r="AW184" i="1"/>
  <c r="AX184" i="1"/>
  <c r="AY184" i="1"/>
  <c r="AZ184" i="1"/>
  <c r="Y184" i="1"/>
  <c r="AT41" i="1"/>
  <c r="AU41" i="1"/>
  <c r="AV41" i="1"/>
  <c r="AW41" i="1"/>
  <c r="AS41" i="1"/>
  <c r="AX41" i="1"/>
  <c r="AY41" i="1"/>
  <c r="AZ41" i="1"/>
  <c r="Y41" i="1"/>
  <c r="AT47" i="1"/>
  <c r="AU47" i="1"/>
  <c r="AV47" i="1"/>
  <c r="AW47" i="1"/>
  <c r="AY47" i="1"/>
  <c r="AS47" i="1"/>
  <c r="AX47" i="1"/>
  <c r="AZ47" i="1"/>
  <c r="Y47" i="1"/>
  <c r="AY36" i="1"/>
  <c r="AV36" i="1"/>
  <c r="AW36" i="1"/>
  <c r="AX36" i="1"/>
  <c r="AZ36" i="1"/>
  <c r="AS36" i="1"/>
  <c r="AT36" i="1"/>
  <c r="AU36" i="1"/>
  <c r="Y36" i="1"/>
  <c r="AY132" i="1"/>
  <c r="AS132" i="1"/>
  <c r="AT132" i="1"/>
  <c r="AU132" i="1"/>
  <c r="AV132" i="1"/>
  <c r="AW132" i="1"/>
  <c r="AX132" i="1"/>
  <c r="AZ132" i="1"/>
  <c r="Y132" i="1"/>
  <c r="AT121" i="1"/>
  <c r="AU121" i="1"/>
  <c r="AV121" i="1"/>
  <c r="AW121" i="1"/>
  <c r="AZ121" i="1"/>
  <c r="AS121" i="1"/>
  <c r="AX121" i="1"/>
  <c r="AY121" i="1"/>
  <c r="Y121" i="1"/>
  <c r="AT97" i="1"/>
  <c r="AU97" i="1"/>
  <c r="AV97" i="1"/>
  <c r="AW97" i="1"/>
  <c r="AS97" i="1"/>
  <c r="AX97" i="1"/>
  <c r="AY97" i="1"/>
  <c r="AZ97" i="1"/>
  <c r="Y97" i="1"/>
  <c r="AW18" i="1"/>
  <c r="AY18" i="1"/>
  <c r="AZ18" i="1"/>
  <c r="AV18" i="1"/>
  <c r="AX18" i="1"/>
  <c r="AS18" i="1"/>
  <c r="AT18" i="1"/>
  <c r="AU18" i="1"/>
  <c r="Y18" i="1"/>
  <c r="AS48" i="1"/>
  <c r="AT48" i="1"/>
  <c r="AU48" i="1"/>
  <c r="AV48" i="1"/>
  <c r="AW48" i="1"/>
  <c r="AX48" i="1"/>
  <c r="AY48" i="1"/>
  <c r="AZ48" i="1"/>
  <c r="Y48" i="1"/>
  <c r="AY86" i="1"/>
  <c r="AZ86" i="1"/>
  <c r="AS86" i="1"/>
  <c r="AT86" i="1"/>
  <c r="AU86" i="1"/>
  <c r="AV86" i="1"/>
  <c r="AW86" i="1"/>
  <c r="AX86" i="1"/>
  <c r="Y86" i="1"/>
  <c r="AO189" i="1"/>
  <c r="AN225" i="1"/>
  <c r="AI129" i="1"/>
  <c r="AK215" i="1"/>
  <c r="AP196" i="1"/>
  <c r="AM217" i="1"/>
  <c r="AO157" i="1"/>
  <c r="AJ185" i="1"/>
  <c r="AX139" i="1"/>
  <c r="AP33" i="1"/>
  <c r="AQ33" i="1"/>
  <c r="AI33" i="1"/>
  <c r="AJ33" i="1"/>
  <c r="AK33" i="1"/>
  <c r="AL33" i="1"/>
  <c r="AM33" i="1"/>
  <c r="AN33" i="1"/>
  <c r="AO33" i="1"/>
  <c r="X33" i="1"/>
  <c r="AK46" i="1"/>
  <c r="AL46" i="1"/>
  <c r="AM46" i="1"/>
  <c r="AN46" i="1"/>
  <c r="AI46" i="1"/>
  <c r="AJ46" i="1"/>
  <c r="AO46" i="1"/>
  <c r="AP46" i="1"/>
  <c r="AQ46" i="1"/>
  <c r="X46" i="1"/>
  <c r="AJ171" i="1"/>
  <c r="AK171" i="1"/>
  <c r="AI171" i="1"/>
  <c r="AL171" i="1"/>
  <c r="AM171" i="1"/>
  <c r="AN171" i="1"/>
  <c r="AO171" i="1"/>
  <c r="AP171" i="1"/>
  <c r="AQ171" i="1"/>
  <c r="X171" i="1"/>
  <c r="AI63" i="1"/>
  <c r="AJ63" i="1"/>
  <c r="AK63" i="1"/>
  <c r="AL63" i="1"/>
  <c r="AM63" i="1"/>
  <c r="AN63" i="1"/>
  <c r="AO63" i="1"/>
  <c r="AP63" i="1"/>
  <c r="AQ63" i="1"/>
  <c r="X63" i="1"/>
  <c r="AI150" i="1"/>
  <c r="AJ150" i="1"/>
  <c r="AK150" i="1"/>
  <c r="X150" i="1"/>
  <c r="AL150" i="1"/>
  <c r="AM150" i="1"/>
  <c r="AN150" i="1"/>
  <c r="AO150" i="1"/>
  <c r="AP150" i="1"/>
  <c r="AQ150" i="1"/>
  <c r="X65" i="1"/>
  <c r="AI65" i="1"/>
  <c r="AJ65" i="1"/>
  <c r="AK65" i="1"/>
  <c r="AL65" i="1"/>
  <c r="AM65" i="1"/>
  <c r="AN65" i="1"/>
  <c r="AO65" i="1"/>
  <c r="AP65" i="1"/>
  <c r="AQ65" i="1"/>
  <c r="AI154" i="1"/>
  <c r="AJ154" i="1"/>
  <c r="AK154" i="1"/>
  <c r="AL154" i="1"/>
  <c r="AM154" i="1"/>
  <c r="AN154" i="1"/>
  <c r="AO154" i="1"/>
  <c r="AP154" i="1"/>
  <c r="AQ154" i="1"/>
  <c r="X154" i="1"/>
  <c r="AO142" i="1"/>
  <c r="AP142" i="1"/>
  <c r="AI142" i="1"/>
  <c r="X142" i="1"/>
  <c r="AJ142" i="1"/>
  <c r="AK142" i="1"/>
  <c r="AL142" i="1"/>
  <c r="AM142" i="1"/>
  <c r="AN142" i="1"/>
  <c r="AQ142" i="1"/>
  <c r="AP13" i="1"/>
  <c r="AM13" i="1"/>
  <c r="AN13" i="1"/>
  <c r="AI13" i="1"/>
  <c r="AJ13" i="1"/>
  <c r="AK13" i="1"/>
  <c r="AL13" i="1"/>
  <c r="AO13" i="1"/>
  <c r="AQ13" i="1"/>
  <c r="X13" i="1"/>
  <c r="AK178" i="1"/>
  <c r="AL178" i="1"/>
  <c r="AI178" i="1"/>
  <c r="AJ178" i="1"/>
  <c r="AM178" i="1"/>
  <c r="AN178" i="1"/>
  <c r="AO178" i="1"/>
  <c r="AP178" i="1"/>
  <c r="AQ178" i="1"/>
  <c r="X178" i="1"/>
  <c r="AN114" i="1"/>
  <c r="AM55" i="1"/>
  <c r="AN76" i="1"/>
  <c r="AL88" i="1"/>
  <c r="AK105" i="1"/>
  <c r="AK64" i="1"/>
  <c r="AK68" i="1"/>
  <c r="AN111" i="1"/>
  <c r="AN60" i="1"/>
  <c r="AL113" i="1"/>
  <c r="AP37" i="1"/>
  <c r="AK39" i="1"/>
  <c r="AN69" i="1"/>
  <c r="AK79" i="1"/>
  <c r="AM85" i="1"/>
  <c r="AQ106" i="1"/>
  <c r="AM87" i="1"/>
  <c r="AY185" i="1"/>
  <c r="AX185" i="1"/>
  <c r="AZ185" i="1"/>
  <c r="AS185" i="1"/>
  <c r="AT185" i="1"/>
  <c r="AU185" i="1"/>
  <c r="AV185" i="1"/>
  <c r="AW185" i="1"/>
  <c r="Y185" i="1"/>
  <c r="AY207" i="1"/>
  <c r="AS207" i="1"/>
  <c r="AT207" i="1"/>
  <c r="AU207" i="1"/>
  <c r="AV207" i="1"/>
  <c r="AW207" i="1"/>
  <c r="AX207" i="1"/>
  <c r="AZ207" i="1"/>
  <c r="Y207" i="1"/>
  <c r="AM211" i="1"/>
  <c r="AP236" i="1"/>
  <c r="AN140" i="1"/>
  <c r="AS218" i="1"/>
  <c r="AT218" i="1"/>
  <c r="AU218" i="1"/>
  <c r="AV218" i="1"/>
  <c r="AW218" i="1"/>
  <c r="AX218" i="1"/>
  <c r="AY218" i="1"/>
  <c r="AZ218" i="1"/>
  <c r="Y218" i="1"/>
  <c r="AO238" i="1"/>
  <c r="AS160" i="1"/>
  <c r="AT160" i="1"/>
  <c r="AU160" i="1"/>
  <c r="AV160" i="1"/>
  <c r="AY160" i="1"/>
  <c r="AZ160" i="1"/>
  <c r="AW160" i="1"/>
  <c r="AX160" i="1"/>
  <c r="Y160" i="1"/>
  <c r="AL203" i="1"/>
  <c r="AP153" i="1"/>
  <c r="AS241" i="1"/>
  <c r="AT241" i="1"/>
  <c r="AU241" i="1"/>
  <c r="AV241" i="1"/>
  <c r="AW241" i="1"/>
  <c r="AX241" i="1"/>
  <c r="AY241" i="1"/>
  <c r="AZ241" i="1"/>
  <c r="Y241" i="1"/>
  <c r="AI40" i="1"/>
  <c r="AQ124" i="1"/>
  <c r="AL172" i="1"/>
  <c r="AT151" i="1"/>
  <c r="AU151" i="1"/>
  <c r="AV151" i="1"/>
  <c r="AW151" i="1"/>
  <c r="AY151" i="1"/>
  <c r="AZ151" i="1"/>
  <c r="AS151" i="1"/>
  <c r="AX151" i="1"/>
  <c r="Y151" i="1"/>
  <c r="AJ179" i="1"/>
  <c r="AM242" i="1"/>
  <c r="AL214" i="1"/>
  <c r="AK186" i="1"/>
  <c r="AP204" i="1"/>
  <c r="AL117" i="1"/>
  <c r="AN184" i="1"/>
  <c r="AT39" i="1"/>
  <c r="AU39" i="1"/>
  <c r="AV39" i="1"/>
  <c r="AW39" i="1"/>
  <c r="AY39" i="1"/>
  <c r="AS39" i="1"/>
  <c r="AX39" i="1"/>
  <c r="AZ39" i="1"/>
  <c r="Y39" i="1"/>
  <c r="AT45" i="1"/>
  <c r="AU45" i="1"/>
  <c r="AV45" i="1"/>
  <c r="AW45" i="1"/>
  <c r="AS45" i="1"/>
  <c r="AX45" i="1"/>
  <c r="AY45" i="1"/>
  <c r="AZ45" i="1"/>
  <c r="Y45" i="1"/>
  <c r="AY116" i="1"/>
  <c r="AT116" i="1"/>
  <c r="AU116" i="1"/>
  <c r="AV116" i="1"/>
  <c r="AW116" i="1"/>
  <c r="AS116" i="1"/>
  <c r="AX116" i="1"/>
  <c r="AZ116" i="1"/>
  <c r="Y116" i="1"/>
  <c r="AT125" i="1"/>
  <c r="AU125" i="1"/>
  <c r="AV125" i="1"/>
  <c r="AW125" i="1"/>
  <c r="AS125" i="1"/>
  <c r="AX125" i="1"/>
  <c r="AY125" i="1"/>
  <c r="AZ125" i="1"/>
  <c r="Y125" i="1"/>
  <c r="AS112" i="1"/>
  <c r="AT112" i="1"/>
  <c r="AU112" i="1"/>
  <c r="AV112" i="1"/>
  <c r="AY112" i="1"/>
  <c r="AZ112" i="1"/>
  <c r="AW112" i="1"/>
  <c r="AX112" i="1"/>
  <c r="Y112" i="1"/>
  <c r="AT65" i="1"/>
  <c r="AU65" i="1"/>
  <c r="AV65" i="1"/>
  <c r="AW65" i="1"/>
  <c r="AS65" i="1"/>
  <c r="AX65" i="1"/>
  <c r="AY65" i="1"/>
  <c r="AZ65" i="1"/>
  <c r="Y65" i="1"/>
  <c r="AS6" i="1"/>
  <c r="AT6" i="1"/>
  <c r="AV6" i="1"/>
  <c r="AX6" i="1"/>
  <c r="AU6" i="1"/>
  <c r="AW6" i="1"/>
  <c r="AY6" i="1"/>
  <c r="AZ6" i="1"/>
  <c r="Y6" i="1"/>
  <c r="AT91" i="1"/>
  <c r="AU91" i="1"/>
  <c r="AV91" i="1"/>
  <c r="AW91" i="1"/>
  <c r="AS91" i="1"/>
  <c r="AX91" i="1"/>
  <c r="AY91" i="1"/>
  <c r="AZ91" i="1"/>
  <c r="Y91" i="1"/>
  <c r="AZ78" i="1"/>
  <c r="AS78" i="1"/>
  <c r="AT78" i="1"/>
  <c r="AU78" i="1"/>
  <c r="AV78" i="1"/>
  <c r="AW78" i="1"/>
  <c r="AX78" i="1"/>
  <c r="AY78" i="1"/>
  <c r="Y78" i="1"/>
  <c r="AN189" i="1"/>
  <c r="AM225" i="1"/>
  <c r="AQ129" i="1"/>
  <c r="AO187" i="1"/>
  <c r="AJ215" i="1"/>
  <c r="AM152" i="1"/>
  <c r="AO196" i="1"/>
  <c r="AN157" i="1"/>
  <c r="AI185" i="1"/>
  <c r="AS139" i="1"/>
  <c r="AI99" i="1"/>
  <c r="AJ99" i="1"/>
  <c r="AK99" i="1"/>
  <c r="AO99" i="1"/>
  <c r="AP99" i="1"/>
  <c r="AQ99" i="1"/>
  <c r="X99" i="1"/>
  <c r="AL99" i="1"/>
  <c r="AM99" i="1"/>
  <c r="AN99" i="1"/>
  <c r="AO94" i="1"/>
  <c r="AP94" i="1"/>
  <c r="AQ94" i="1"/>
  <c r="AJ94" i="1"/>
  <c r="AK94" i="1"/>
  <c r="AL94" i="1"/>
  <c r="X94" i="1"/>
  <c r="AM94" i="1"/>
  <c r="AN94" i="1"/>
  <c r="AI94" i="1"/>
  <c r="AO6" i="1"/>
  <c r="AI6" i="1"/>
  <c r="AN6" i="1"/>
  <c r="AP6" i="1"/>
  <c r="AJ6" i="1"/>
  <c r="AK6" i="1"/>
  <c r="AL6" i="1"/>
  <c r="AM6" i="1"/>
  <c r="AQ6" i="1"/>
  <c r="X6" i="1"/>
  <c r="AI166" i="1"/>
  <c r="AJ166" i="1"/>
  <c r="AK166" i="1"/>
  <c r="AL166" i="1"/>
  <c r="AM166" i="1"/>
  <c r="X166" i="1"/>
  <c r="AN166" i="1"/>
  <c r="AO166" i="1"/>
  <c r="AP166" i="1"/>
  <c r="AQ166" i="1"/>
  <c r="AO26" i="1"/>
  <c r="AP26" i="1"/>
  <c r="AI26" i="1"/>
  <c r="AJ26" i="1"/>
  <c r="AK26" i="1"/>
  <c r="AL26" i="1"/>
  <c r="AM26" i="1"/>
  <c r="AN26" i="1"/>
  <c r="AQ26" i="1"/>
  <c r="X26" i="1"/>
  <c r="AP114" i="1"/>
  <c r="AQ188" i="1"/>
  <c r="AK188" i="1"/>
  <c r="AL188" i="1"/>
  <c r="AM188" i="1"/>
  <c r="AN188" i="1"/>
  <c r="AP188" i="1"/>
  <c r="AI188" i="1"/>
  <c r="AJ188" i="1"/>
  <c r="AO188" i="1"/>
  <c r="X188" i="1"/>
  <c r="AM213" i="1"/>
  <c r="AN15" i="1"/>
  <c r="AL15" i="1"/>
  <c r="AM15" i="1"/>
  <c r="AJ15" i="1"/>
  <c r="AK15" i="1"/>
  <c r="AI15" i="1"/>
  <c r="AO15" i="1"/>
  <c r="AP15" i="1"/>
  <c r="AQ15" i="1"/>
  <c r="X15" i="1"/>
  <c r="AI97" i="1"/>
  <c r="AJ97" i="1"/>
  <c r="AK97" i="1"/>
  <c r="X97" i="1"/>
  <c r="AL97" i="1"/>
  <c r="AM97" i="1"/>
  <c r="AN97" i="1"/>
  <c r="AO97" i="1"/>
  <c r="AP97" i="1"/>
  <c r="AQ97" i="1"/>
  <c r="AQ4" i="1"/>
  <c r="AI4" i="1"/>
  <c r="AJ4" i="1"/>
  <c r="AK4" i="1"/>
  <c r="AL4" i="1"/>
  <c r="AM4" i="1"/>
  <c r="AN4" i="1"/>
  <c r="X4" i="1"/>
  <c r="AO4" i="1"/>
  <c r="AP4" i="1"/>
  <c r="AP134" i="1"/>
  <c r="AQ134" i="1"/>
  <c r="AI134" i="1"/>
  <c r="X134" i="1"/>
  <c r="AJ134" i="1"/>
  <c r="AK134" i="1"/>
  <c r="AL134" i="1"/>
  <c r="AM134" i="1"/>
  <c r="AN134" i="1"/>
  <c r="AO134" i="1"/>
  <c r="AQ5" i="1"/>
  <c r="AK5" i="1"/>
  <c r="AL5" i="1"/>
  <c r="AM5" i="1"/>
  <c r="AN5" i="1"/>
  <c r="AO5" i="1"/>
  <c r="AP5" i="1"/>
  <c r="AI5" i="1"/>
  <c r="AJ5" i="1"/>
  <c r="X5" i="1"/>
  <c r="AM76" i="1"/>
  <c r="AN64" i="1"/>
  <c r="AP68" i="1"/>
  <c r="AM34" i="1"/>
  <c r="AM60" i="1"/>
  <c r="AK113" i="1"/>
  <c r="AM69" i="1"/>
  <c r="AM77" i="1"/>
  <c r="AL85" i="1"/>
  <c r="AQ50" i="1"/>
  <c r="AL87" i="1"/>
  <c r="AL211" i="1"/>
  <c r="AQ236" i="1"/>
  <c r="AT3" i="1"/>
  <c r="AU3" i="1"/>
  <c r="AV3" i="1"/>
  <c r="AW3" i="1"/>
  <c r="AX3" i="1"/>
  <c r="AY3" i="1"/>
  <c r="AZ3" i="1"/>
  <c r="AS3" i="1"/>
  <c r="Y3" i="1"/>
  <c r="N244" i="1"/>
  <c r="AI230" i="1"/>
  <c r="AL235" i="1"/>
  <c r="AI203" i="1"/>
  <c r="AL148" i="1"/>
  <c r="AL40" i="1"/>
  <c r="T244" i="1"/>
  <c r="AI179" i="1"/>
  <c r="AM3" i="1"/>
  <c r="AJ242" i="1"/>
  <c r="AK214" i="1"/>
  <c r="AO204" i="1"/>
  <c r="AK117" i="1"/>
  <c r="AJ131" i="1"/>
  <c r="AM184" i="1"/>
  <c r="AT37" i="1"/>
  <c r="AU37" i="1"/>
  <c r="AV37" i="1"/>
  <c r="AW37" i="1"/>
  <c r="AS37" i="1"/>
  <c r="AX37" i="1"/>
  <c r="AY37" i="1"/>
  <c r="AZ37" i="1"/>
  <c r="Y37" i="1"/>
  <c r="AS120" i="1"/>
  <c r="AT120" i="1"/>
  <c r="AU120" i="1"/>
  <c r="AV120" i="1"/>
  <c r="AZ120" i="1"/>
  <c r="AW120" i="1"/>
  <c r="AX120" i="1"/>
  <c r="AY120" i="1"/>
  <c r="Y120" i="1"/>
  <c r="AT107" i="1"/>
  <c r="AU107" i="1"/>
  <c r="AV107" i="1"/>
  <c r="AW107" i="1"/>
  <c r="AS107" i="1"/>
  <c r="AX107" i="1"/>
  <c r="AY107" i="1"/>
  <c r="AZ107" i="1"/>
  <c r="Y107" i="1"/>
  <c r="AU114" i="1"/>
  <c r="AW114" i="1"/>
  <c r="AX114" i="1"/>
  <c r="AY114" i="1"/>
  <c r="AZ114" i="1"/>
  <c r="AS114" i="1"/>
  <c r="AT114" i="1"/>
  <c r="AV114" i="1"/>
  <c r="Y114" i="1"/>
  <c r="AT101" i="1"/>
  <c r="AU101" i="1"/>
  <c r="AV101" i="1"/>
  <c r="AW101" i="1"/>
  <c r="AS101" i="1"/>
  <c r="AX101" i="1"/>
  <c r="AY101" i="1"/>
  <c r="AZ101" i="1"/>
  <c r="Y101" i="1"/>
  <c r="AT63" i="1"/>
  <c r="AU63" i="1"/>
  <c r="AV63" i="1"/>
  <c r="AW63" i="1"/>
  <c r="AY63" i="1"/>
  <c r="AX63" i="1"/>
  <c r="AZ63" i="1"/>
  <c r="AS63" i="1"/>
  <c r="Y63" i="1"/>
  <c r="AS235" i="1"/>
  <c r="AT235" i="1"/>
  <c r="AU235" i="1"/>
  <c r="AV235" i="1"/>
  <c r="AW235" i="1"/>
  <c r="AX235" i="1"/>
  <c r="AY235" i="1"/>
  <c r="AZ235" i="1"/>
  <c r="Y235" i="1"/>
  <c r="AT83" i="1"/>
  <c r="AU83" i="1"/>
  <c r="AV83" i="1"/>
  <c r="AW83" i="1"/>
  <c r="AX83" i="1"/>
  <c r="AY83" i="1"/>
  <c r="AZ83" i="1"/>
  <c r="AS83" i="1"/>
  <c r="Y83" i="1"/>
  <c r="AS70" i="1"/>
  <c r="AT70" i="1"/>
  <c r="AU70" i="1"/>
  <c r="AV70" i="1"/>
  <c r="AW70" i="1"/>
  <c r="AX70" i="1"/>
  <c r="AY70" i="1"/>
  <c r="AZ70" i="1"/>
  <c r="Y70" i="1"/>
  <c r="AY173" i="1"/>
  <c r="AV173" i="1"/>
  <c r="AW173" i="1"/>
  <c r="AX173" i="1"/>
  <c r="AZ173" i="1"/>
  <c r="AS173" i="1"/>
  <c r="AT173" i="1"/>
  <c r="AU173" i="1"/>
  <c r="Y173" i="1"/>
  <c r="AM189" i="1"/>
  <c r="AI225" i="1"/>
  <c r="AN187" i="1"/>
  <c r="AI215" i="1"/>
  <c r="AL152" i="1"/>
  <c r="AN196" i="1"/>
  <c r="AM157" i="1"/>
  <c r="AM185" i="1"/>
  <c r="AW139" i="1"/>
  <c r="AP159" i="1"/>
  <c r="AQ159" i="1"/>
  <c r="AK159" i="1"/>
  <c r="AL159" i="1"/>
  <c r="AM159" i="1"/>
  <c r="AN159" i="1"/>
  <c r="AO159" i="1"/>
  <c r="AI159" i="1"/>
  <c r="AJ159" i="1"/>
  <c r="X159" i="1"/>
  <c r="AM240" i="1"/>
  <c r="AN240" i="1"/>
  <c r="AI240" i="1"/>
  <c r="AJ240" i="1"/>
  <c r="AK240" i="1"/>
  <c r="AL240" i="1"/>
  <c r="AO240" i="1"/>
  <c r="AP240" i="1"/>
  <c r="AQ240" i="1"/>
  <c r="X240" i="1"/>
  <c r="AJ21" i="1"/>
  <c r="AK21" i="1"/>
  <c r="AP21" i="1"/>
  <c r="AQ21" i="1"/>
  <c r="AI21" i="1"/>
  <c r="AL21" i="1"/>
  <c r="AM21" i="1"/>
  <c r="AN21" i="1"/>
  <c r="AO21" i="1"/>
  <c r="X21" i="1"/>
  <c r="AP53" i="1"/>
  <c r="AK55" i="1"/>
  <c r="AQ74" i="1"/>
  <c r="AP80" i="1"/>
  <c r="AM98" i="1"/>
  <c r="AQ120" i="1"/>
  <c r="AQ58" i="1"/>
  <c r="AM104" i="1"/>
  <c r="AN37" i="1"/>
  <c r="AK25" i="1"/>
  <c r="AK85" i="1"/>
  <c r="AP50" i="1"/>
  <c r="AK87" i="1"/>
  <c r="AP162" i="1"/>
  <c r="AJ234" i="1"/>
  <c r="AJ226" i="1"/>
  <c r="Q244" i="1"/>
  <c r="AB3" i="1"/>
  <c r="AP220" i="1"/>
  <c r="AP201" i="1"/>
  <c r="AK203" i="1"/>
  <c r="AY199" i="1"/>
  <c r="AU199" i="1"/>
  <c r="AV199" i="1"/>
  <c r="AX199" i="1"/>
  <c r="AZ199" i="1"/>
  <c r="AS199" i="1"/>
  <c r="AT199" i="1"/>
  <c r="AW199" i="1"/>
  <c r="Y199" i="1"/>
  <c r="AK40" i="1"/>
  <c r="AJ151" i="1"/>
  <c r="AJ172" i="1"/>
  <c r="AI242" i="1"/>
  <c r="AJ117" i="1"/>
  <c r="AI131" i="1"/>
  <c r="AS206" i="1"/>
  <c r="AV206" i="1"/>
  <c r="AY206" i="1"/>
  <c r="AZ206" i="1"/>
  <c r="AT206" i="1"/>
  <c r="AU206" i="1"/>
  <c r="AW206" i="1"/>
  <c r="AX206" i="1"/>
  <c r="Y206" i="1"/>
  <c r="AT115" i="1"/>
  <c r="AU115" i="1"/>
  <c r="AV115" i="1"/>
  <c r="AW115" i="1"/>
  <c r="AS115" i="1"/>
  <c r="AX115" i="1"/>
  <c r="AY115" i="1"/>
  <c r="AZ115" i="1"/>
  <c r="Y115" i="1"/>
  <c r="AT109" i="1"/>
  <c r="AU109" i="1"/>
  <c r="AV109" i="1"/>
  <c r="AW109" i="1"/>
  <c r="AS109" i="1"/>
  <c r="AX109" i="1"/>
  <c r="AY109" i="1"/>
  <c r="AZ109" i="1"/>
  <c r="Y109" i="1"/>
  <c r="AT105" i="1"/>
  <c r="AU105" i="1"/>
  <c r="AV105" i="1"/>
  <c r="AW105" i="1"/>
  <c r="AS105" i="1"/>
  <c r="AX105" i="1"/>
  <c r="AY105" i="1"/>
  <c r="AZ105" i="1"/>
  <c r="Y105" i="1"/>
  <c r="AT103" i="1"/>
  <c r="AU103" i="1"/>
  <c r="AV103" i="1"/>
  <c r="AW103" i="1"/>
  <c r="AY103" i="1"/>
  <c r="AS103" i="1"/>
  <c r="AX103" i="1"/>
  <c r="AZ103" i="1"/>
  <c r="Y103" i="1"/>
  <c r="AS26" i="1"/>
  <c r="AT26" i="1"/>
  <c r="AU26" i="1"/>
  <c r="AV26" i="1"/>
  <c r="AW26" i="1"/>
  <c r="AX26" i="1"/>
  <c r="AY26" i="1"/>
  <c r="AZ26" i="1"/>
  <c r="Y26" i="1"/>
  <c r="AT61" i="1"/>
  <c r="AU61" i="1"/>
  <c r="AV61" i="1"/>
  <c r="AW61" i="1"/>
  <c r="AS61" i="1"/>
  <c r="AX61" i="1"/>
  <c r="AY61" i="1"/>
  <c r="AZ61" i="1"/>
  <c r="Y61" i="1"/>
  <c r="AS227" i="1"/>
  <c r="AT227" i="1"/>
  <c r="AU227" i="1"/>
  <c r="AV227" i="1"/>
  <c r="AW227" i="1"/>
  <c r="AX227" i="1"/>
  <c r="AY227" i="1"/>
  <c r="AZ227" i="1"/>
  <c r="Y227" i="1"/>
  <c r="AT75" i="1"/>
  <c r="AU75" i="1"/>
  <c r="AV75" i="1"/>
  <c r="AW75" i="1"/>
  <c r="AY75" i="1"/>
  <c r="AZ75" i="1"/>
  <c r="AS75" i="1"/>
  <c r="AX75" i="1"/>
  <c r="Y75" i="1"/>
  <c r="AS62" i="1"/>
  <c r="AT62" i="1"/>
  <c r="AU62" i="1"/>
  <c r="AV62" i="1"/>
  <c r="AW62" i="1"/>
  <c r="AX62" i="1"/>
  <c r="AY62" i="1"/>
  <c r="AZ62" i="1"/>
  <c r="Y62" i="1"/>
  <c r="AJ223" i="1"/>
  <c r="AL189" i="1"/>
  <c r="AM187" i="1"/>
  <c r="AO215" i="1"/>
  <c r="AK152" i="1"/>
  <c r="AM196" i="1"/>
  <c r="AL157" i="1"/>
  <c r="AL185" i="1"/>
  <c r="AN119" i="1"/>
  <c r="AO119" i="1"/>
  <c r="AJ119" i="1"/>
  <c r="AK119" i="1"/>
  <c r="AL119" i="1"/>
  <c r="AM119" i="1"/>
  <c r="AI119" i="1"/>
  <c r="AP119" i="1"/>
  <c r="AQ119" i="1"/>
  <c r="X119" i="1"/>
  <c r="AK62" i="1"/>
  <c r="AL62" i="1"/>
  <c r="AO62" i="1"/>
  <c r="AP62" i="1"/>
  <c r="AI62" i="1"/>
  <c r="AJ62" i="1"/>
  <c r="AM62" i="1"/>
  <c r="AN62" i="1"/>
  <c r="X62" i="1"/>
  <c r="AQ62" i="1"/>
  <c r="AO174" i="1"/>
  <c r="AP174" i="1"/>
  <c r="AI174" i="1"/>
  <c r="AJ174" i="1"/>
  <c r="AK174" i="1"/>
  <c r="AL174" i="1"/>
  <c r="AM174" i="1"/>
  <c r="X174" i="1"/>
  <c r="AN174" i="1"/>
  <c r="AQ174" i="1"/>
  <c r="AN135" i="1"/>
  <c r="AO135" i="1"/>
  <c r="AL135" i="1"/>
  <c r="AM135" i="1"/>
  <c r="AP135" i="1"/>
  <c r="AQ135" i="1"/>
  <c r="AI135" i="1"/>
  <c r="AJ135" i="1"/>
  <c r="AK135" i="1"/>
  <c r="X135" i="1"/>
  <c r="AN35" i="1"/>
  <c r="AO35" i="1"/>
  <c r="AI35" i="1"/>
  <c r="AJ35" i="1"/>
  <c r="AK35" i="1"/>
  <c r="AL35" i="1"/>
  <c r="AM35" i="1"/>
  <c r="AP35" i="1"/>
  <c r="AQ35" i="1"/>
  <c r="X35" i="1"/>
  <c r="AQ114" i="1"/>
  <c r="AO158" i="1"/>
  <c r="AP158" i="1"/>
  <c r="AI158" i="1"/>
  <c r="AJ158" i="1"/>
  <c r="AK158" i="1"/>
  <c r="X158" i="1"/>
  <c r="AL158" i="1"/>
  <c r="AM158" i="1"/>
  <c r="AN158" i="1"/>
  <c r="AQ158" i="1"/>
  <c r="AN147" i="1"/>
  <c r="AO147" i="1"/>
  <c r="AP147" i="1"/>
  <c r="AQ147" i="1"/>
  <c r="AI147" i="1"/>
  <c r="AJ147" i="1"/>
  <c r="AK147" i="1"/>
  <c r="AL147" i="1"/>
  <c r="AM147" i="1"/>
  <c r="X147" i="1"/>
  <c r="AI164" i="1"/>
  <c r="AJ164" i="1"/>
  <c r="AK164" i="1"/>
  <c r="AL164" i="1"/>
  <c r="AP164" i="1"/>
  <c r="AQ164" i="1"/>
  <c r="AM164" i="1"/>
  <c r="AN164" i="1"/>
  <c r="AO164" i="1"/>
  <c r="X164" i="1"/>
  <c r="AO126" i="1"/>
  <c r="AP126" i="1"/>
  <c r="AN126" i="1"/>
  <c r="AQ126" i="1"/>
  <c r="AJ126" i="1"/>
  <c r="AI126" i="1"/>
  <c r="AK126" i="1"/>
  <c r="AL126" i="1"/>
  <c r="X126" i="1"/>
  <c r="AM126" i="1"/>
  <c r="AN118" i="1"/>
  <c r="AO118" i="1"/>
  <c r="AP118" i="1"/>
  <c r="X118" i="1"/>
  <c r="AQ118" i="1"/>
  <c r="AJ118" i="1"/>
  <c r="AI118" i="1"/>
  <c r="AK118" i="1"/>
  <c r="AL118" i="1"/>
  <c r="AM118" i="1"/>
  <c r="AN116" i="1"/>
  <c r="AN68" i="1"/>
  <c r="AQ96" i="1"/>
  <c r="AK34" i="1"/>
  <c r="AP120" i="1"/>
  <c r="AO45" i="1"/>
  <c r="AP100" i="1"/>
  <c r="AL111" i="1"/>
  <c r="AL104" i="1"/>
  <c r="AK37" i="1"/>
  <c r="AK69" i="1"/>
  <c r="AL75" i="1"/>
  <c r="AK77" i="1"/>
  <c r="AK73" i="1"/>
  <c r="AL83" i="1"/>
  <c r="AP93" i="1"/>
  <c r="AT150" i="1"/>
  <c r="AU150" i="1"/>
  <c r="AS150" i="1"/>
  <c r="AV150" i="1"/>
  <c r="AW150" i="1"/>
  <c r="AX150" i="1"/>
  <c r="AY150" i="1"/>
  <c r="AZ150" i="1"/>
  <c r="Y150" i="1"/>
  <c r="AP209" i="1"/>
  <c r="AI234" i="1"/>
  <c r="AI226" i="1"/>
  <c r="AN160" i="1"/>
  <c r="AO220" i="1"/>
  <c r="AI239" i="1"/>
  <c r="AK235" i="1"/>
  <c r="AJ167" i="1"/>
  <c r="AS190" i="1"/>
  <c r="AT190" i="1"/>
  <c r="AU190" i="1"/>
  <c r="AV190" i="1"/>
  <c r="AW190" i="1"/>
  <c r="AX190" i="1"/>
  <c r="AY190" i="1"/>
  <c r="AZ190" i="1"/>
  <c r="Y190" i="1"/>
  <c r="AO201" i="1"/>
  <c r="AJ203" i="1"/>
  <c r="AP233" i="1"/>
  <c r="AQ148" i="1"/>
  <c r="AY201" i="1"/>
  <c r="AW201" i="1"/>
  <c r="AX201" i="1"/>
  <c r="AS201" i="1"/>
  <c r="AT201" i="1"/>
  <c r="AU201" i="1"/>
  <c r="AV201" i="1"/>
  <c r="AZ201" i="1"/>
  <c r="Y201" i="1"/>
  <c r="AI151" i="1"/>
  <c r="AI172" i="1"/>
  <c r="AS220" i="1"/>
  <c r="AT220" i="1"/>
  <c r="AU220" i="1"/>
  <c r="AX220" i="1"/>
  <c r="AY220" i="1"/>
  <c r="AZ220" i="1"/>
  <c r="AV220" i="1"/>
  <c r="AW220" i="1"/>
  <c r="Y220" i="1"/>
  <c r="AY124" i="1"/>
  <c r="AS124" i="1"/>
  <c r="AT124" i="1"/>
  <c r="AU124" i="1"/>
  <c r="AV124" i="1"/>
  <c r="AW124" i="1"/>
  <c r="AX124" i="1"/>
  <c r="AZ124" i="1"/>
  <c r="Y124" i="1"/>
  <c r="AL156" i="1"/>
  <c r="M244" i="1"/>
  <c r="Z3" i="1"/>
  <c r="O244" i="1"/>
  <c r="AI214" i="1"/>
  <c r="AJ177" i="1"/>
  <c r="AJ202" i="1"/>
  <c r="AQ131" i="1"/>
  <c r="AI175" i="1"/>
  <c r="AZ229" i="1"/>
  <c r="AS229" i="1"/>
  <c r="AT229" i="1"/>
  <c r="AU229" i="1"/>
  <c r="AV229" i="1"/>
  <c r="AW229" i="1"/>
  <c r="AX229" i="1"/>
  <c r="AY229" i="1"/>
  <c r="Y229" i="1"/>
  <c r="AT113" i="1"/>
  <c r="AU113" i="1"/>
  <c r="AV113" i="1"/>
  <c r="AW113" i="1"/>
  <c r="AS113" i="1"/>
  <c r="AX113" i="1"/>
  <c r="AY113" i="1"/>
  <c r="AZ113" i="1"/>
  <c r="Y113" i="1"/>
  <c r="AU98" i="1"/>
  <c r="AW98" i="1"/>
  <c r="AX98" i="1"/>
  <c r="AY98" i="1"/>
  <c r="AZ98" i="1"/>
  <c r="AV98" i="1"/>
  <c r="AS98" i="1"/>
  <c r="AT98" i="1"/>
  <c r="Y98" i="1"/>
  <c r="AS88" i="1"/>
  <c r="AT88" i="1"/>
  <c r="AU88" i="1"/>
  <c r="AV88" i="1"/>
  <c r="AW88" i="1"/>
  <c r="AX88" i="1"/>
  <c r="AY88" i="1"/>
  <c r="AZ88" i="1"/>
  <c r="Y88" i="1"/>
  <c r="AS72" i="1"/>
  <c r="AT72" i="1"/>
  <c r="AU72" i="1"/>
  <c r="AV72" i="1"/>
  <c r="AW72" i="1"/>
  <c r="AX72" i="1"/>
  <c r="AY72" i="1"/>
  <c r="AZ72" i="1"/>
  <c r="Y72" i="1"/>
  <c r="AS4" i="1"/>
  <c r="AT4" i="1"/>
  <c r="AU4" i="1"/>
  <c r="AV4" i="1"/>
  <c r="AW4" i="1"/>
  <c r="AX4" i="1"/>
  <c r="AY4" i="1"/>
  <c r="AZ4" i="1"/>
  <c r="Y4" i="1"/>
  <c r="AY193" i="1"/>
  <c r="AX193" i="1"/>
  <c r="AZ193" i="1"/>
  <c r="AS193" i="1"/>
  <c r="AT193" i="1"/>
  <c r="AU193" i="1"/>
  <c r="AV193" i="1"/>
  <c r="AW193" i="1"/>
  <c r="Y193" i="1"/>
  <c r="AY219" i="1"/>
  <c r="AU219" i="1"/>
  <c r="AV219" i="1"/>
  <c r="AW219" i="1"/>
  <c r="AX219" i="1"/>
  <c r="AZ219" i="1"/>
  <c r="AS219" i="1"/>
  <c r="AT219" i="1"/>
  <c r="Y219" i="1"/>
  <c r="AT67" i="1"/>
  <c r="AU67" i="1"/>
  <c r="AV67" i="1"/>
  <c r="AW67" i="1"/>
  <c r="AZ67" i="1"/>
  <c r="AS67" i="1"/>
  <c r="AX67" i="1"/>
  <c r="AY67" i="1"/>
  <c r="Y67" i="1"/>
  <c r="AS54" i="1"/>
  <c r="AT54" i="1"/>
  <c r="AU54" i="1"/>
  <c r="AV54" i="1"/>
  <c r="AW54" i="1"/>
  <c r="AX54" i="1"/>
  <c r="AY54" i="1"/>
  <c r="AZ54" i="1"/>
  <c r="Y54" i="1"/>
  <c r="AS182" i="1"/>
  <c r="AT182" i="1"/>
  <c r="AU182" i="1"/>
  <c r="AV182" i="1"/>
  <c r="AW182" i="1"/>
  <c r="AX182" i="1"/>
  <c r="AY182" i="1"/>
  <c r="AZ182" i="1"/>
  <c r="Y182" i="1"/>
  <c r="AO180" i="1"/>
  <c r="AL187" i="1"/>
  <c r="AN215" i="1"/>
  <c r="AJ152" i="1"/>
  <c r="AJ196" i="1"/>
  <c r="AK157" i="1"/>
  <c r="AP31" i="1"/>
  <c r="AQ31" i="1"/>
  <c r="AO31" i="1"/>
  <c r="AI31" i="1"/>
  <c r="AJ31" i="1"/>
  <c r="AK31" i="1"/>
  <c r="AL31" i="1"/>
  <c r="AM31" i="1"/>
  <c r="AN31" i="1"/>
  <c r="X31" i="1"/>
  <c r="AK38" i="1"/>
  <c r="AL38" i="1"/>
  <c r="AQ38" i="1"/>
  <c r="AI38" i="1"/>
  <c r="AJ38" i="1"/>
  <c r="AM38" i="1"/>
  <c r="AN38" i="1"/>
  <c r="AO38" i="1"/>
  <c r="AP38" i="1"/>
  <c r="X38" i="1"/>
  <c r="AM61" i="1"/>
  <c r="AN61" i="1"/>
  <c r="AO61" i="1"/>
  <c r="AP61" i="1"/>
  <c r="AQ61" i="1"/>
  <c r="AI61" i="1"/>
  <c r="AJ61" i="1"/>
  <c r="AK61" i="1"/>
  <c r="AL61" i="1"/>
  <c r="X61" i="1"/>
  <c r="AL89" i="1"/>
  <c r="AM89" i="1"/>
  <c r="AI89" i="1"/>
  <c r="X89" i="1"/>
  <c r="AJ89" i="1"/>
  <c r="AK89" i="1"/>
  <c r="AN89" i="1"/>
  <c r="AO89" i="1"/>
  <c r="AP89" i="1"/>
  <c r="AQ89" i="1"/>
  <c r="AM200" i="1"/>
  <c r="AN200" i="1"/>
  <c r="AO200" i="1"/>
  <c r="AP200" i="1"/>
  <c r="AI200" i="1"/>
  <c r="AJ200" i="1"/>
  <c r="AK200" i="1"/>
  <c r="AL200" i="1"/>
  <c r="AQ200" i="1"/>
  <c r="X200" i="1"/>
  <c r="AK67" i="1"/>
  <c r="AL67" i="1"/>
  <c r="AM67" i="1"/>
  <c r="AN67" i="1"/>
  <c r="AO67" i="1"/>
  <c r="X67" i="1"/>
  <c r="AP67" i="1"/>
  <c r="AQ67" i="1"/>
  <c r="AI67" i="1"/>
  <c r="AJ67" i="1"/>
  <c r="AI95" i="1"/>
  <c r="AJ95" i="1"/>
  <c r="AK95" i="1"/>
  <c r="AL95" i="1"/>
  <c r="AM95" i="1"/>
  <c r="AN95" i="1"/>
  <c r="AO95" i="1"/>
  <c r="AP95" i="1"/>
  <c r="AQ95" i="1"/>
  <c r="X95" i="1"/>
  <c r="AP59" i="1"/>
  <c r="AQ59" i="1"/>
  <c r="AI59" i="1"/>
  <c r="AJ59" i="1"/>
  <c r="AK59" i="1"/>
  <c r="AL59" i="1"/>
  <c r="AM59" i="1"/>
  <c r="AN59" i="1"/>
  <c r="AO59" i="1"/>
  <c r="X59" i="1"/>
  <c r="AM176" i="1"/>
  <c r="AN176" i="1"/>
  <c r="AI176" i="1"/>
  <c r="AJ176" i="1"/>
  <c r="AK176" i="1"/>
  <c r="AL176" i="1"/>
  <c r="AO176" i="1"/>
  <c r="AP176" i="1"/>
  <c r="AQ176" i="1"/>
  <c r="X176" i="1"/>
  <c r="AM208" i="1"/>
  <c r="AN208" i="1"/>
  <c r="AO208" i="1"/>
  <c r="AP208" i="1"/>
  <c r="AQ208" i="1"/>
  <c r="AI208" i="1"/>
  <c r="AJ208" i="1"/>
  <c r="AK208" i="1"/>
  <c r="AL208" i="1"/>
  <c r="X208" i="1"/>
  <c r="AN51" i="1"/>
  <c r="AO51" i="1"/>
  <c r="AI51" i="1"/>
  <c r="X51" i="1"/>
  <c r="AJ51" i="1"/>
  <c r="AK51" i="1"/>
  <c r="AL51" i="1"/>
  <c r="AM51" i="1"/>
  <c r="AP51" i="1"/>
  <c r="AQ51" i="1"/>
  <c r="AO110" i="1"/>
  <c r="AP110" i="1"/>
  <c r="AL110" i="1"/>
  <c r="AM110" i="1"/>
  <c r="AN110" i="1"/>
  <c r="X110" i="1"/>
  <c r="AQ110" i="1"/>
  <c r="AI110" i="1"/>
  <c r="AJ110" i="1"/>
  <c r="AK110" i="1"/>
  <c r="AM103" i="1"/>
  <c r="AL114" i="1"/>
  <c r="AK74" i="1"/>
  <c r="AO9" i="1"/>
  <c r="AP9" i="1"/>
  <c r="AI9" i="1"/>
  <c r="AJ9" i="1"/>
  <c r="AK9" i="1"/>
  <c r="AL9" i="1"/>
  <c r="AM9" i="1"/>
  <c r="AN9" i="1"/>
  <c r="AQ9" i="1"/>
  <c r="X9" i="1"/>
  <c r="AN82" i="1"/>
  <c r="AN88" i="1"/>
  <c r="AL105" i="1"/>
  <c r="AQ66" i="1"/>
  <c r="AM68" i="1"/>
  <c r="AL90" i="1"/>
  <c r="AQ45" i="1"/>
  <c r="AK111" i="1"/>
  <c r="AQ32" i="1"/>
  <c r="AO115" i="1"/>
  <c r="AJ69" i="1"/>
  <c r="AJ77" i="1"/>
  <c r="AK83" i="1"/>
  <c r="AP48" i="1"/>
  <c r="AP81" i="1"/>
  <c r="AO93" i="1"/>
  <c r="AO209" i="1"/>
  <c r="AN230" i="1"/>
  <c r="AQ220" i="1"/>
  <c r="AJ235" i="1"/>
  <c r="AI167" i="1"/>
  <c r="AN201" i="1"/>
  <c r="AV165" i="1"/>
  <c r="AW165" i="1"/>
  <c r="AS165" i="1"/>
  <c r="AT165" i="1"/>
  <c r="AU165" i="1"/>
  <c r="AX165" i="1"/>
  <c r="AY165" i="1"/>
  <c r="AZ165" i="1"/>
  <c r="Y165" i="1"/>
  <c r="AO233" i="1"/>
  <c r="AP148" i="1"/>
  <c r="AM143" i="1"/>
  <c r="AP138" i="1"/>
  <c r="AQ172" i="1"/>
  <c r="AU138" i="1"/>
  <c r="AW138" i="1"/>
  <c r="AX138" i="1"/>
  <c r="AY138" i="1"/>
  <c r="AZ138" i="1"/>
  <c r="AS138" i="1"/>
  <c r="AT138" i="1"/>
  <c r="AV138" i="1"/>
  <c r="Y138" i="1"/>
  <c r="AJ170" i="1"/>
  <c r="AK242" i="1"/>
  <c r="AJ136" i="1"/>
  <c r="AI177" i="1"/>
  <c r="AI202" i="1"/>
  <c r="AQ204" i="1"/>
  <c r="AP131" i="1"/>
  <c r="AS186" i="1"/>
  <c r="AT186" i="1"/>
  <c r="AU186" i="1"/>
  <c r="AV186" i="1"/>
  <c r="AX186" i="1"/>
  <c r="AY186" i="1"/>
  <c r="AW186" i="1"/>
  <c r="AZ186" i="1"/>
  <c r="Y186" i="1"/>
  <c r="AU106" i="1"/>
  <c r="AW106" i="1"/>
  <c r="AX106" i="1"/>
  <c r="AY106" i="1"/>
  <c r="AZ106" i="1"/>
  <c r="AT106" i="1"/>
  <c r="AV106" i="1"/>
  <c r="AS106" i="1"/>
  <c r="Y106" i="1"/>
  <c r="AS104" i="1"/>
  <c r="AT104" i="1"/>
  <c r="AU104" i="1"/>
  <c r="AV104" i="1"/>
  <c r="AW104" i="1"/>
  <c r="AX104" i="1"/>
  <c r="AY104" i="1"/>
  <c r="AZ104" i="1"/>
  <c r="Y104" i="1"/>
  <c r="AY92" i="1"/>
  <c r="AS92" i="1"/>
  <c r="AT92" i="1"/>
  <c r="AU92" i="1"/>
  <c r="AV92" i="1"/>
  <c r="AW92" i="1"/>
  <c r="AX92" i="1"/>
  <c r="AZ92" i="1"/>
  <c r="Y92" i="1"/>
  <c r="AU82" i="1"/>
  <c r="AW82" i="1"/>
  <c r="AX82" i="1"/>
  <c r="AY82" i="1"/>
  <c r="AZ82" i="1"/>
  <c r="AS82" i="1"/>
  <c r="AT82" i="1"/>
  <c r="AV82" i="1"/>
  <c r="Y82" i="1"/>
  <c r="AS16" i="1"/>
  <c r="AT16" i="1"/>
  <c r="AU16" i="1"/>
  <c r="AV16" i="1"/>
  <c r="AW16" i="1"/>
  <c r="AX16" i="1"/>
  <c r="AY16" i="1"/>
  <c r="AZ16" i="1"/>
  <c r="Y16" i="1"/>
  <c r="AT240" i="1"/>
  <c r="AZ240" i="1"/>
  <c r="AS240" i="1"/>
  <c r="AU240" i="1"/>
  <c r="AV240" i="1"/>
  <c r="AW240" i="1"/>
  <c r="AX240" i="1"/>
  <c r="AY240" i="1"/>
  <c r="Y240" i="1"/>
  <c r="AS176" i="1"/>
  <c r="AT176" i="1"/>
  <c r="AU176" i="1"/>
  <c r="AV176" i="1"/>
  <c r="AW176" i="1"/>
  <c r="AX176" i="1"/>
  <c r="AY176" i="1"/>
  <c r="AZ176" i="1"/>
  <c r="Y176" i="1"/>
  <c r="AY211" i="1"/>
  <c r="AU211" i="1"/>
  <c r="AS211" i="1"/>
  <c r="AT211" i="1"/>
  <c r="AV211" i="1"/>
  <c r="AW211" i="1"/>
  <c r="AX211" i="1"/>
  <c r="AZ211" i="1"/>
  <c r="Y211" i="1"/>
  <c r="AT59" i="1"/>
  <c r="AU59" i="1"/>
  <c r="AV59" i="1"/>
  <c r="AW59" i="1"/>
  <c r="AS59" i="1"/>
  <c r="AX59" i="1"/>
  <c r="AY59" i="1"/>
  <c r="AZ59" i="1"/>
  <c r="Y59" i="1"/>
  <c r="AS46" i="1"/>
  <c r="AT46" i="1"/>
  <c r="AU46" i="1"/>
  <c r="AV46" i="1"/>
  <c r="AW46" i="1"/>
  <c r="AX46" i="1"/>
  <c r="AY46" i="1"/>
  <c r="AZ46" i="1"/>
  <c r="Y46" i="1"/>
  <c r="AO223" i="1"/>
  <c r="AN180" i="1"/>
  <c r="AI189" i="1"/>
  <c r="AO129" i="1"/>
  <c r="AI187" i="1"/>
  <c r="AI152" i="1"/>
  <c r="AI196" i="1"/>
  <c r="AO219" i="1"/>
  <c r="AJ157" i="1"/>
  <c r="AL207" i="1"/>
  <c r="L58" i="4" l="1"/>
  <c r="K58" i="4"/>
  <c r="J58" i="4"/>
  <c r="G58" i="4"/>
  <c r="E58" i="4"/>
  <c r="I58" i="4"/>
  <c r="H58" i="4"/>
  <c r="F58" i="4"/>
  <c r="D58" i="4"/>
  <c r="C58" i="4"/>
  <c r="K19" i="2"/>
  <c r="L41" i="2" s="1"/>
  <c r="K41" i="3" s="1"/>
  <c r="J19" i="2"/>
  <c r="K41" i="2" s="1"/>
  <c r="J20" i="2"/>
  <c r="K42" i="2" s="1"/>
  <c r="J42" i="3" s="1"/>
  <c r="J79" i="3" s="1"/>
  <c r="AF247" i="1"/>
  <c r="I19" i="2"/>
  <c r="J41" i="2" s="1"/>
  <c r="I41" i="3" s="1"/>
  <c r="I78" i="3" s="1"/>
  <c r="AE247" i="1"/>
  <c r="CG249" i="1" s="1"/>
  <c r="L61" i="2" s="1"/>
  <c r="BW244" i="1"/>
  <c r="BZ244" i="1"/>
  <c r="CI244" i="1"/>
  <c r="BY244" i="1"/>
  <c r="Z244" i="1"/>
  <c r="K21" i="2"/>
  <c r="L43" i="2" s="1"/>
  <c r="K43" i="3" s="1"/>
  <c r="K80" i="3" s="1"/>
  <c r="AG247" i="1"/>
  <c r="AD244" i="1"/>
  <c r="AC247" i="1"/>
  <c r="G17" i="2"/>
  <c r="H39" i="2" s="1"/>
  <c r="G39" i="3" s="1"/>
  <c r="G76" i="3" s="1"/>
  <c r="BN244" i="1"/>
  <c r="BT244" i="1"/>
  <c r="BM244" i="1"/>
  <c r="BS244" i="1"/>
  <c r="CC244" i="1"/>
  <c r="BL244" i="1"/>
  <c r="BR244" i="1"/>
  <c r="CB244" i="1"/>
  <c r="BK244" i="1"/>
  <c r="BQ244" i="1"/>
  <c r="CD244" i="1"/>
  <c r="BJ244" i="1"/>
  <c r="BU244" i="1"/>
  <c r="BO244" i="1"/>
  <c r="AA244" i="1"/>
  <c r="BX244" i="1"/>
  <c r="AL244" i="1"/>
  <c r="AK244" i="1"/>
  <c r="AJ244" i="1"/>
  <c r="BE244" i="1"/>
  <c r="BB244" i="1"/>
  <c r="BG244" i="1"/>
  <c r="BH244" i="1"/>
  <c r="BF244" i="1"/>
  <c r="BD244" i="1"/>
  <c r="BC244" i="1"/>
  <c r="AP244" i="1"/>
  <c r="AN244" i="1"/>
  <c r="AO244" i="1"/>
  <c r="AI244" i="1"/>
  <c r="AQ244" i="1"/>
  <c r="AB244" i="1"/>
  <c r="X244" i="1"/>
  <c r="AS244" i="1"/>
  <c r="AZ244" i="1"/>
  <c r="AY244" i="1"/>
  <c r="AX244" i="1"/>
  <c r="AW244" i="1"/>
  <c r="AV244" i="1"/>
  <c r="AM244" i="1"/>
  <c r="AU244" i="1"/>
  <c r="AT244" i="1"/>
  <c r="Y244" i="1"/>
  <c r="D61" i="4" l="1" a="1"/>
  <c r="D61" i="4" s="1"/>
  <c r="G62" i="4" s="1"/>
  <c r="K64" i="4" s="1"/>
  <c r="H12" i="2"/>
  <c r="I34" i="2" s="1"/>
  <c r="H34" i="3" s="1"/>
  <c r="F15" i="2"/>
  <c r="G37" i="2" s="1"/>
  <c r="K18" i="2"/>
  <c r="L40" i="2" s="1"/>
  <c r="K40" i="3" s="1"/>
  <c r="D14" i="2"/>
  <c r="E36" i="2" s="1"/>
  <c r="D36" i="3" s="1"/>
  <c r="D73" i="3" s="1"/>
  <c r="Z247" i="1"/>
  <c r="BF249" i="1" s="1"/>
  <c r="J56" i="2" s="1"/>
  <c r="G16" i="2"/>
  <c r="H38" i="2" s="1"/>
  <c r="BY249" i="1"/>
  <c r="K59" i="2" s="1"/>
  <c r="J17" i="2"/>
  <c r="K39" i="2" s="1"/>
  <c r="J39" i="3" s="1"/>
  <c r="G12" i="2"/>
  <c r="H34" i="2" s="1"/>
  <c r="G34" i="3" s="1"/>
  <c r="CI249" i="1"/>
  <c r="L62" i="2" s="1"/>
  <c r="K63" i="2" s="1"/>
  <c r="K20" i="2"/>
  <c r="L42" i="2" s="1"/>
  <c r="K16" i="2"/>
  <c r="L38" i="2" s="1"/>
  <c r="K38" i="3" s="1"/>
  <c r="G13" i="2"/>
  <c r="H35" i="2" s="1"/>
  <c r="G35" i="3" s="1"/>
  <c r="BZ249" i="1"/>
  <c r="L59" i="2" s="1"/>
  <c r="K17" i="2"/>
  <c r="L39" i="2" s="1"/>
  <c r="K39" i="3" s="1"/>
  <c r="AD247" i="1"/>
  <c r="BE249" i="1" s="1"/>
  <c r="I56" i="2" s="1"/>
  <c r="H18" i="2"/>
  <c r="I40" i="2" s="1"/>
  <c r="H40" i="3" s="1"/>
  <c r="H77" i="3" s="1"/>
  <c r="G15" i="2"/>
  <c r="H37" i="2" s="1"/>
  <c r="G37" i="3" s="1"/>
  <c r="BW249" i="1"/>
  <c r="I59" i="2" s="1"/>
  <c r="H60" i="2" s="1" a="1"/>
  <c r="H17" i="2"/>
  <c r="I39" i="2" s="1"/>
  <c r="J12" i="2"/>
  <c r="K34" i="2" s="1"/>
  <c r="J34" i="3" s="1"/>
  <c r="I13" i="2"/>
  <c r="J35" i="2" s="1"/>
  <c r="I35" i="3" s="1"/>
  <c r="AX249" i="1"/>
  <c r="J55" i="2" s="1"/>
  <c r="E13" i="2"/>
  <c r="F35" i="2" s="1"/>
  <c r="E35" i="3" s="1"/>
  <c r="E14" i="2"/>
  <c r="F36" i="2" s="1"/>
  <c r="K78" i="3"/>
  <c r="J78" i="3"/>
  <c r="I79" i="3" s="1" a="1"/>
  <c r="F13" i="2"/>
  <c r="G35" i="2" s="1"/>
  <c r="F35" i="3" s="1"/>
  <c r="H13" i="2"/>
  <c r="I35" i="2" s="1"/>
  <c r="H35" i="3" s="1"/>
  <c r="J18" i="2"/>
  <c r="K40" i="2" s="1"/>
  <c r="J40" i="3" s="1"/>
  <c r="CC249" i="1"/>
  <c r="K60" i="2" s="1"/>
  <c r="BD249" i="1"/>
  <c r="H56" i="2" s="1"/>
  <c r="G14" i="2"/>
  <c r="H36" i="2" s="1"/>
  <c r="G36" i="3" s="1"/>
  <c r="BR249" i="1"/>
  <c r="I58" i="2" s="1"/>
  <c r="H16" i="2"/>
  <c r="I38" i="2" s="1"/>
  <c r="H38" i="3" s="1"/>
  <c r="I16" i="2"/>
  <c r="J38" i="2" s="1"/>
  <c r="I38" i="3" s="1"/>
  <c r="E12" i="2"/>
  <c r="F34" i="2" s="1"/>
  <c r="E34" i="3" s="1"/>
  <c r="I15" i="2"/>
  <c r="J37" i="2" s="1"/>
  <c r="I37" i="3" s="1"/>
  <c r="K79" i="3"/>
  <c r="J80" i="3" s="1"/>
  <c r="I12" i="2"/>
  <c r="J34" i="2" s="1"/>
  <c r="I34" i="3" s="1"/>
  <c r="I18" i="2"/>
  <c r="J40" i="2" s="1"/>
  <c r="CB249" i="1"/>
  <c r="J60" i="2" s="1"/>
  <c r="J13" i="2"/>
  <c r="K35" i="2" s="1"/>
  <c r="J35" i="3" s="1"/>
  <c r="AY249" i="1"/>
  <c r="K55" i="2" s="1"/>
  <c r="B12" i="2"/>
  <c r="C34" i="2" s="1"/>
  <c r="B34" i="3" s="1"/>
  <c r="X247" i="1"/>
  <c r="G62" i="3" s="1"/>
  <c r="AL249" i="1"/>
  <c r="G54" i="2" s="1"/>
  <c r="F12" i="2"/>
  <c r="G34" i="2" s="1"/>
  <c r="F34" i="3" s="1"/>
  <c r="J16" i="2"/>
  <c r="K38" i="2" s="1"/>
  <c r="J38" i="3" s="1"/>
  <c r="J41" i="3"/>
  <c r="J42" i="2" a="1"/>
  <c r="F14" i="2"/>
  <c r="G36" i="2" s="1"/>
  <c r="F36" i="3" s="1"/>
  <c r="BG249" i="1"/>
  <c r="K56" i="2" s="1"/>
  <c r="J14" i="2"/>
  <c r="K36" i="2" s="1"/>
  <c r="J36" i="3" s="1"/>
  <c r="K13" i="2"/>
  <c r="L35" i="2" s="1"/>
  <c r="K35" i="3" s="1"/>
  <c r="AZ249" i="1"/>
  <c r="L55" i="2" s="1"/>
  <c r="J15" i="2"/>
  <c r="K37" i="2" s="1"/>
  <c r="J37" i="3" s="1"/>
  <c r="CF249" i="1"/>
  <c r="K61" i="2" s="1"/>
  <c r="J62" i="2" s="1" a="1"/>
  <c r="K15" i="2"/>
  <c r="L37" i="2" s="1"/>
  <c r="K37" i="3" s="1"/>
  <c r="BO249" i="1"/>
  <c r="L57" i="2" s="1"/>
  <c r="I14" i="2"/>
  <c r="J36" i="2" s="1"/>
  <c r="I36" i="3" s="1"/>
  <c r="H15" i="2"/>
  <c r="I37" i="2" s="1"/>
  <c r="H37" i="3" s="1"/>
  <c r="D12" i="2"/>
  <c r="E34" i="2" s="1"/>
  <c r="D34" i="3" s="1"/>
  <c r="AB247" i="1"/>
  <c r="BU249" i="1" s="1"/>
  <c r="L58" i="2" s="1"/>
  <c r="F16" i="2"/>
  <c r="G38" i="2" s="1"/>
  <c r="F38" i="3" s="1"/>
  <c r="F75" i="3" s="1"/>
  <c r="K12" i="2"/>
  <c r="L34" i="2" s="1"/>
  <c r="K34" i="3" s="1"/>
  <c r="I17" i="2"/>
  <c r="J39" i="2" s="1"/>
  <c r="I39" i="3" s="1"/>
  <c r="BX249" i="1"/>
  <c r="J59" i="2" s="1"/>
  <c r="H76" i="3"/>
  <c r="J76" i="3"/>
  <c r="I76" i="3"/>
  <c r="K76" i="3"/>
  <c r="Y247" i="1"/>
  <c r="AT249" i="1" s="1"/>
  <c r="F55" i="2" s="1"/>
  <c r="C13" i="2"/>
  <c r="D35" i="2" s="1"/>
  <c r="C35" i="3" s="1"/>
  <c r="C72" i="3" s="1"/>
  <c r="K14" i="2"/>
  <c r="L36" i="2" s="1"/>
  <c r="K36" i="3" s="1"/>
  <c r="H14" i="2"/>
  <c r="I36" i="2" s="1"/>
  <c r="H36" i="3" s="1"/>
  <c r="AS249" i="1"/>
  <c r="E55" i="2" s="1"/>
  <c r="D13" i="2"/>
  <c r="E35" i="2" s="1"/>
  <c r="C12" i="2"/>
  <c r="D34" i="2" s="1"/>
  <c r="AA247" i="1"/>
  <c r="BM249" i="1" s="1"/>
  <c r="J57" i="2" s="1"/>
  <c r="E15" i="2"/>
  <c r="F37" i="2" s="1"/>
  <c r="E37" i="3" s="1"/>
  <c r="E74" i="3" s="1"/>
  <c r="B71" i="3" l="1"/>
  <c r="AP249" i="1"/>
  <c r="K54" i="2" s="1"/>
  <c r="AM249" i="1"/>
  <c r="H54" i="2" s="1"/>
  <c r="H60" i="2"/>
  <c r="H63" i="2"/>
  <c r="H62" i="2"/>
  <c r="H61" i="2"/>
  <c r="I61" i="2" a="1"/>
  <c r="AI249" i="1"/>
  <c r="D54" i="2" s="1"/>
  <c r="AQ249" i="1"/>
  <c r="L54" i="2" s="1"/>
  <c r="I40" i="3"/>
  <c r="I41" i="2" a="1"/>
  <c r="AW249" i="1"/>
  <c r="I55" i="2" s="1"/>
  <c r="G38" i="3"/>
  <c r="G39" i="2" a="1"/>
  <c r="C34" i="3"/>
  <c r="C35" i="2" a="1"/>
  <c r="BK249" i="1"/>
  <c r="H57" i="2" s="1"/>
  <c r="BQ249" i="1"/>
  <c r="H58" i="2" s="1"/>
  <c r="K74" i="3"/>
  <c r="J74" i="3"/>
  <c r="I74" i="3"/>
  <c r="H74" i="3"/>
  <c r="G74" i="3"/>
  <c r="F74" i="3"/>
  <c r="E75" i="3" s="1" a="1"/>
  <c r="H39" i="3"/>
  <c r="H40" i="2" a="1"/>
  <c r="D35" i="3"/>
  <c r="D36" i="2" a="1"/>
  <c r="K75" i="3"/>
  <c r="J75" i="3"/>
  <c r="I75" i="3"/>
  <c r="H75" i="3"/>
  <c r="G75" i="3"/>
  <c r="AO249" i="1"/>
  <c r="J54" i="2" s="1"/>
  <c r="K77" i="3"/>
  <c r="J77" i="3"/>
  <c r="I77" i="3"/>
  <c r="H78" i="3" s="1" a="1"/>
  <c r="J73" i="3"/>
  <c r="I73" i="3"/>
  <c r="H73" i="3"/>
  <c r="G73" i="3"/>
  <c r="F73" i="3"/>
  <c r="E73" i="3"/>
  <c r="K73" i="3"/>
  <c r="I79" i="3"/>
  <c r="I80" i="3"/>
  <c r="CD249" i="1"/>
  <c r="L60" i="2" s="1"/>
  <c r="J63" i="2"/>
  <c r="J62" i="2"/>
  <c r="BH249" i="1"/>
  <c r="L56" i="2" s="1"/>
  <c r="AK249" i="1"/>
  <c r="F54" i="2" s="1"/>
  <c r="E36" i="3"/>
  <c r="E37" i="2" a="1"/>
  <c r="BJ249" i="1"/>
  <c r="G57" i="2" s="1"/>
  <c r="G77" i="3" a="1"/>
  <c r="J42" i="2"/>
  <c r="I42" i="3" s="1"/>
  <c r="J43" i="2"/>
  <c r="I43" i="3" s="1"/>
  <c r="BL249" i="1"/>
  <c r="I57" i="2" s="1"/>
  <c r="BB249" i="1"/>
  <c r="F56" i="2" s="1"/>
  <c r="E57" i="2" s="1" a="1"/>
  <c r="AV249" i="1"/>
  <c r="H55" i="2" s="1"/>
  <c r="F37" i="3"/>
  <c r="F38" i="2" a="1"/>
  <c r="BN249" i="1"/>
  <c r="K57" i="2" s="1"/>
  <c r="I72" i="3"/>
  <c r="H72" i="3"/>
  <c r="J72" i="3"/>
  <c r="G72" i="3"/>
  <c r="F72" i="3"/>
  <c r="E72" i="3"/>
  <c r="D72" i="3"/>
  <c r="K72" i="3"/>
  <c r="K42" i="3"/>
  <c r="K43" i="2"/>
  <c r="J43" i="3" s="1"/>
  <c r="AU249" i="1"/>
  <c r="G55" i="2" s="1"/>
  <c r="D56" i="2" s="1" a="1"/>
  <c r="AJ249" i="1"/>
  <c r="E54" i="2" s="1"/>
  <c r="BC249" i="1"/>
  <c r="G56" i="2" s="1"/>
  <c r="BT249" i="1"/>
  <c r="K58" i="2" s="1"/>
  <c r="BS249" i="1"/>
  <c r="J58" i="2" s="1"/>
  <c r="AN249" i="1"/>
  <c r="I54" i="2" s="1"/>
  <c r="D56" i="2" l="1"/>
  <c r="D59" i="2"/>
  <c r="D60" i="2"/>
  <c r="D58" i="2"/>
  <c r="D57" i="2"/>
  <c r="D61" i="2"/>
  <c r="D63" i="2"/>
  <c r="D62" i="2"/>
  <c r="D74" i="3" a="1"/>
  <c r="G77" i="3"/>
  <c r="G80" i="3"/>
  <c r="G78" i="3"/>
  <c r="G79" i="3"/>
  <c r="F38" i="2"/>
  <c r="E38" i="3" s="1"/>
  <c r="F40" i="2"/>
  <c r="E40" i="3" s="1"/>
  <c r="F41" i="2"/>
  <c r="E41" i="3" s="1"/>
  <c r="F42" i="2"/>
  <c r="E42" i="3" s="1"/>
  <c r="F43" i="2"/>
  <c r="E43" i="3" s="1"/>
  <c r="F39" i="2"/>
  <c r="E39" i="3" s="1"/>
  <c r="H78" i="3"/>
  <c r="H79" i="3"/>
  <c r="H80" i="3"/>
  <c r="H40" i="2"/>
  <c r="G40" i="3" s="1"/>
  <c r="H43" i="2"/>
  <c r="G43" i="3" s="1"/>
  <c r="H42" i="2"/>
  <c r="G42" i="3" s="1"/>
  <c r="H41" i="2"/>
  <c r="G41" i="3" s="1"/>
  <c r="C55" i="2" a="1"/>
  <c r="F58" i="2" a="1"/>
  <c r="G59" i="2" a="1"/>
  <c r="D36" i="2"/>
  <c r="C36" i="3" s="1"/>
  <c r="D37" i="2"/>
  <c r="C37" i="3" s="1"/>
  <c r="D38" i="2"/>
  <c r="C38" i="3" s="1"/>
  <c r="D43" i="2"/>
  <c r="C43" i="3" s="1"/>
  <c r="D42" i="2"/>
  <c r="C42" i="3" s="1"/>
  <c r="D41" i="2"/>
  <c r="C41" i="3" s="1"/>
  <c r="D40" i="2"/>
  <c r="C40" i="3" s="1"/>
  <c r="D39" i="2"/>
  <c r="C39" i="3" s="1"/>
  <c r="I42" i="2"/>
  <c r="H42" i="3" s="1"/>
  <c r="I41" i="2"/>
  <c r="H41" i="3" s="1"/>
  <c r="I43" i="2"/>
  <c r="H43" i="3" s="1"/>
  <c r="C73" i="3" a="1"/>
  <c r="F76" i="3" a="1"/>
  <c r="E58" i="2"/>
  <c r="E57" i="2"/>
  <c r="E61" i="2"/>
  <c r="E60" i="2"/>
  <c r="E62" i="2"/>
  <c r="E59" i="2"/>
  <c r="E63" i="2"/>
  <c r="G39" i="2"/>
  <c r="F39" i="3" s="1"/>
  <c r="G42" i="2"/>
  <c r="F42" i="3" s="1"/>
  <c r="G41" i="2"/>
  <c r="F41" i="3" s="1"/>
  <c r="G40" i="2"/>
  <c r="F40" i="3" s="1"/>
  <c r="G43" i="2"/>
  <c r="F43" i="3" s="1"/>
  <c r="E75" i="3"/>
  <c r="E80" i="3"/>
  <c r="E79" i="3"/>
  <c r="E78" i="3"/>
  <c r="E77" i="3"/>
  <c r="E76" i="3"/>
  <c r="I61" i="2"/>
  <c r="I63" i="2"/>
  <c r="I62" i="2"/>
  <c r="E37" i="2"/>
  <c r="D37" i="3" s="1"/>
  <c r="E43" i="2"/>
  <c r="D43" i="3" s="1"/>
  <c r="E42" i="2"/>
  <c r="D42" i="3" s="1"/>
  <c r="E41" i="2"/>
  <c r="D41" i="3" s="1"/>
  <c r="E40" i="2"/>
  <c r="D40" i="3" s="1"/>
  <c r="E39" i="2"/>
  <c r="D39" i="3" s="1"/>
  <c r="E38" i="2"/>
  <c r="D38" i="3" s="1"/>
  <c r="C35" i="2"/>
  <c r="B35" i="3" s="1"/>
  <c r="C40" i="2"/>
  <c r="B40" i="3" s="1"/>
  <c r="C39" i="2"/>
  <c r="B39" i="3" s="1"/>
  <c r="C38" i="2"/>
  <c r="B38" i="3" s="1"/>
  <c r="C37" i="2"/>
  <c r="B37" i="3" s="1"/>
  <c r="C36" i="2"/>
  <c r="B36" i="3" s="1"/>
  <c r="C41" i="2"/>
  <c r="B41" i="3" s="1"/>
  <c r="C42" i="2"/>
  <c r="B42" i="3" s="1"/>
  <c r="C43" i="2"/>
  <c r="B43" i="3" s="1"/>
  <c r="C71" i="3"/>
  <c r="B72" i="3" s="1" a="1"/>
  <c r="K71" i="3"/>
  <c r="J71" i="3"/>
  <c r="I71" i="3"/>
  <c r="D71" i="3"/>
  <c r="H71" i="3"/>
  <c r="G71" i="3"/>
  <c r="F71" i="3"/>
  <c r="E71" i="3"/>
  <c r="G59" i="2" l="1"/>
  <c r="G60" i="2"/>
  <c r="G62" i="2"/>
  <c r="G61" i="2"/>
  <c r="G63" i="2"/>
  <c r="F76" i="3"/>
  <c r="F80" i="3"/>
  <c r="F79" i="3"/>
  <c r="F78" i="3"/>
  <c r="F77" i="3"/>
  <c r="C54" i="3" a="1"/>
  <c r="B72" i="3"/>
  <c r="D84" i="3" s="1" a="1"/>
  <c r="B79" i="3"/>
  <c r="B80" i="3"/>
  <c r="B78" i="3"/>
  <c r="B77" i="3"/>
  <c r="B76" i="3"/>
  <c r="B75" i="3"/>
  <c r="B74" i="3"/>
  <c r="B73" i="3"/>
  <c r="C55" i="2"/>
  <c r="C59" i="2"/>
  <c r="C63" i="2"/>
  <c r="C58" i="2"/>
  <c r="C62" i="2"/>
  <c r="C57" i="2"/>
  <c r="C60" i="2"/>
  <c r="C56" i="2"/>
  <c r="C61" i="2"/>
  <c r="D74" i="3"/>
  <c r="D75" i="3"/>
  <c r="D77" i="3"/>
  <c r="D76" i="3"/>
  <c r="D80" i="3"/>
  <c r="D79" i="3"/>
  <c r="D78" i="3"/>
  <c r="F58" i="2"/>
  <c r="F63" i="2"/>
  <c r="F62" i="2"/>
  <c r="F61" i="2"/>
  <c r="F60" i="2"/>
  <c r="F59" i="2"/>
  <c r="C73" i="3"/>
  <c r="C74" i="3"/>
  <c r="C75" i="3"/>
  <c r="C76" i="3"/>
  <c r="C77" i="3"/>
  <c r="C78" i="3"/>
  <c r="C79" i="3"/>
  <c r="C80" i="3"/>
  <c r="D84" i="3" l="1"/>
  <c r="L84" i="3"/>
  <c r="K84" i="3"/>
  <c r="I84" i="3"/>
  <c r="H84" i="3"/>
  <c r="J84" i="3"/>
  <c r="F84" i="3"/>
  <c r="M84" i="3"/>
  <c r="G84" i="3"/>
  <c r="E84" i="3"/>
  <c r="C54" i="3"/>
  <c r="D54" i="3"/>
  <c r="J54" i="3"/>
  <c r="E54" i="3"/>
  <c r="F54" i="3"/>
  <c r="H54" i="3"/>
  <c r="I54" i="3"/>
  <c r="K54" i="3"/>
  <c r="L54" i="3"/>
  <c r="G54" i="3"/>
  <c r="D57" i="3" l="1" a="1"/>
  <c r="D57" i="3" s="1"/>
  <c r="G58" i="3" s="1"/>
  <c r="N60" i="3" s="1"/>
  <c r="D86" i="3" a="1"/>
  <c r="D86" i="3" s="1"/>
  <c r="F87" i="3" s="1"/>
</calcChain>
</file>

<file path=xl/sharedStrings.xml><?xml version="1.0" encoding="utf-8"?>
<sst xmlns="http://schemas.openxmlformats.org/spreadsheetml/2006/main" count="238" uniqueCount="119">
  <si>
    <t>Month</t>
  </si>
  <si>
    <t>ABC</t>
  </si>
  <si>
    <t>CDE</t>
  </si>
  <si>
    <t>FGH</t>
  </si>
  <si>
    <t>IJK</t>
  </si>
  <si>
    <t>LMN</t>
  </si>
  <si>
    <t>NOP</t>
  </si>
  <si>
    <t>QRS</t>
  </si>
  <si>
    <t>TUV</t>
  </si>
  <si>
    <t>WXY</t>
  </si>
  <si>
    <t>ZZZ</t>
  </si>
  <si>
    <t>Returns</t>
  </si>
  <si>
    <t>Mean:</t>
  </si>
  <si>
    <t>Deviations from Mean</t>
  </si>
  <si>
    <t>Squared Deviations from Mean</t>
  </si>
  <si>
    <t>ABC Cross Deviations from Mean</t>
  </si>
  <si>
    <t>CDE Cross Deviations from Mean with:</t>
  </si>
  <si>
    <t>FGH Cross Deviations from Mean with:</t>
  </si>
  <si>
    <t>IJK Cross Deviations from Means with:</t>
  </si>
  <si>
    <t>LMN Cross deviations from means with:</t>
  </si>
  <si>
    <t>QRS Cross deviations from means with:</t>
  </si>
  <si>
    <t>NOP Cross deviations from means with:</t>
  </si>
  <si>
    <t>TUV CDs with:</t>
  </si>
  <si>
    <t>WXY / ZZZ</t>
  </si>
  <si>
    <t>---The average cross deviation from means is the covariance.</t>
  </si>
  <si>
    <t>Since we have 10 stocks we have 45 unique covariances.  (And 10 variances.)</t>
  </si>
  <si>
    <t>We verify that the sum of deviations from the mean is 0.  (This is from the definition of the mean.)</t>
  </si>
  <si>
    <t>The average squared deviation from the mean (or distance from the mean) is the variance.</t>
  </si>
  <si>
    <t>Standard deviations:</t>
  </si>
  <si>
    <t>These are the standard deviations of monthly returns on each of the 10 stocks.</t>
  </si>
  <si>
    <t>The variance covariance matrix has the variances along the diagonal and covariances off diagonal.</t>
  </si>
  <si>
    <t>With 2 stocks we would have:</t>
  </si>
  <si>
    <t>Var(1)</t>
  </si>
  <si>
    <t>Var(2)</t>
  </si>
  <si>
    <t>Var(3)</t>
  </si>
  <si>
    <t>Cov(1,2)</t>
  </si>
  <si>
    <t>Cov(1,3)</t>
  </si>
  <si>
    <t>Cov(2,3)</t>
  </si>
  <si>
    <t>Note that the covariance between the returns of stock 1 and stock 2, Cov(1,2), is the same as the covariance between stock 2 and stock 1, Cov(2,1).</t>
  </si>
  <si>
    <t>Thus the variance covariance matrix is symmetric.</t>
  </si>
  <si>
    <t>We can fill in the top half of our 10 X 10 variance covariance matrix using the variances and covariances from the previous worksheet.</t>
  </si>
  <si>
    <t>Stock</t>
  </si>
  <si>
    <t>The first example of using Excel to work with vectors and matrices is to copy the Stock Ticker symbols in Cells B11 . . .  K11 and then paste them using Transpose in Cells A12 . . . A21.</t>
  </si>
  <si>
    <t>The row of symbols is a row vector of length 10 and the column is a column vector of length 10.  If we write the row vector as S, then the prime symbol is used for transpose: S' is the column vector.</t>
  </si>
  <si>
    <t>The average of the cross-deviations from the means is the covariance.</t>
  </si>
  <si>
    <t>The correlation between 2 stocks is the covariance divided by the product of the 2 stocks' standard deviations:</t>
  </si>
  <si>
    <t xml:space="preserve">We can use the TRANSPOSE function to fill in the bottom half of the variance covariance matrix:  </t>
  </si>
  <si>
    <t>We Select the target cells, and enter TRANSPOSE(old cells)</t>
  </si>
  <si>
    <t xml:space="preserve">  We have to use &lt;CTRL&gt; &lt;SHIFT&gt; &lt;ENTER&gt; to invoke vector and matrix algebraic operations:</t>
  </si>
  <si>
    <t>This is the variance covariance matrix of our 10 stocks.</t>
  </si>
  <si>
    <t>Similarly we can form the correlation matrix:</t>
  </si>
  <si>
    <t>All diagonal elements of the correlation matrix are 1, and all elements must be between 1 and -1.</t>
  </si>
  <si>
    <t>A portfolio is defined by a vector of weights.  For example an equally-weighted portfolio of our 10 stocks is defined by the following weight vector:</t>
  </si>
  <si>
    <t>w(1)</t>
  </si>
  <si>
    <t>w(2)</t>
  </si>
  <si>
    <t>w(3)</t>
  </si>
  <si>
    <t>w(4)</t>
  </si>
  <si>
    <t>w(5)</t>
  </si>
  <si>
    <t>w(6)</t>
  </si>
  <si>
    <t>w(7)</t>
  </si>
  <si>
    <t>w(8)</t>
  </si>
  <si>
    <t>w(9)</t>
  </si>
  <si>
    <t>N =</t>
  </si>
  <si>
    <t xml:space="preserve">We can tell Excel this is the vector w </t>
  </si>
  <si>
    <t>Let's pull our variance covariance matrix from the preceding spreadsheet, and similarly call it V:</t>
  </si>
  <si>
    <t xml:space="preserve">   The weights must sum to 1.  We verify.</t>
  </si>
  <si>
    <t>w(10)</t>
  </si>
  <si>
    <t>Note the notation.  w is a column vector and w(i) refers to the ith row (or the ith element) in w.</t>
  </si>
  <si>
    <t>by highlighting the vector (i.e., cells B2 through B11) and typing w in the formula field.</t>
  </si>
  <si>
    <t>The portfolio variance is w'Vw.  Notice that in this case, this is a (1 X 10) vector Times a (10 X 10) matrix -- that results in a (1 X 10) vector, Times a (10 X 1) vector, which results in a scaler.</t>
  </si>
  <si>
    <t>So let's do w'V first:</t>
  </si>
  <si>
    <t>w' is a row vector:</t>
  </si>
  <si>
    <t>We have to highlight the 10 cells (all in a row) that it will occupy, and type =MMULT(w',V). Again use &lt;CTRL&gt; &lt;Shift&gt; &lt;Enter&gt; rather than enter.</t>
  </si>
  <si>
    <t>w'V:</t>
  </si>
  <si>
    <t xml:space="preserve">  I call it wT</t>
  </si>
  <si>
    <t>Now we multiply w'V by w:</t>
  </si>
  <si>
    <t xml:space="preserve">  Let’s call this wTV.</t>
  </si>
  <si>
    <t xml:space="preserve">  This is the portfolio variance.</t>
  </si>
  <si>
    <t>So the portfolio standard deviation is:</t>
  </si>
  <si>
    <t>The vector of means is:</t>
  </si>
  <si>
    <t>The expected return on the portfolio is w'E</t>
  </si>
  <si>
    <t>We'll call it E for the expected return vector.</t>
  </si>
  <si>
    <t>So the portfolio's expected return is:</t>
  </si>
  <si>
    <t>So by combining the 10 stocks into an equally-weighted portfolio, we build an asset that has an expected return of</t>
  </si>
  <si>
    <t xml:space="preserve"> per month, and a monthly standard deviation of:</t>
  </si>
  <si>
    <t>The average standard deviation of the 10 stocks that make up this portfolio is:</t>
  </si>
  <si>
    <t xml:space="preserve">This highlights the advantage of diversification.  </t>
  </si>
  <si>
    <t>These advantages derive entirely from the fact that the stocks' pairwise correlations are less than 1.</t>
  </si>
  <si>
    <t xml:space="preserve">  We can prove this to ourselves by constructing the variance covariance matrix, under the alternative assumption that all correlations are 1.</t>
  </si>
  <si>
    <t>In this case, the variance covariance matrix would be:</t>
  </si>
  <si>
    <t>(Since recall that cov(r1 , r2) = stddev(r1) * stddev(r2) * corr(r1 , r2)</t>
  </si>
  <si>
    <t>So now using the same weights as before we find the portfolio variance using 2 steps:</t>
  </si>
  <si>
    <t>Let's call this AV.</t>
  </si>
  <si>
    <t>1)  w'AV:</t>
  </si>
  <si>
    <t>2) w'AVw:</t>
  </si>
  <si>
    <t xml:space="preserve">  named: wTAV</t>
  </si>
  <si>
    <t>and the portfolio standard deviation is:</t>
  </si>
  <si>
    <t>Because we are solving for weights, here I constrain one of the weights to equal one minus the sum of the other weights.  This will impose the constraint that the weights sum to 1.</t>
  </si>
  <si>
    <t>We invoke Solver to minimize this variance by changing the 9 weights that are unconstrained.</t>
  </si>
  <si>
    <r>
      <t xml:space="preserve">--- Since this last weight is constrained we cannot include it in the set of weights that Solver is free to change.  Note that Solver will change this weight, but </t>
    </r>
    <r>
      <rPr>
        <i/>
        <sz val="12"/>
        <color theme="1"/>
        <rFont val="Calibri"/>
        <family val="2"/>
        <scheme val="minor"/>
      </rPr>
      <t>implicitly</t>
    </r>
    <r>
      <rPr>
        <sz val="12"/>
        <color theme="1"/>
        <rFont val="Calibri"/>
        <family val="2"/>
        <scheme val="minor"/>
      </rPr>
      <t>.</t>
    </r>
  </si>
  <si>
    <t>So the minimum variance portfolio has an expected return of</t>
  </si>
  <si>
    <t>This portfolio dominates the equally weighted portfolio because it affords a higher expected return and a lower standard deviation.</t>
  </si>
  <si>
    <t>In this worksheet we obtain the minimum variance portfolio from the set of stocks in our universe.</t>
  </si>
  <si>
    <t>Once we have the N means, the N variances and the N(N-1)/2 unique covariances, we can consider using these N stocks to form portfolios.</t>
  </si>
  <si>
    <t>A portfolio is a vector of weights.</t>
  </si>
  <si>
    <t>For example an equally weighted portfolio of 10 stocks is dfined by the following vector:</t>
  </si>
  <si>
    <t>weight</t>
  </si>
  <si>
    <t>Expected Return</t>
  </si>
  <si>
    <t>Transpose Expected Return:</t>
  </si>
  <si>
    <t>Portfolio Expected Return:</t>
  </si>
  <si>
    <t>w'E</t>
  </si>
  <si>
    <t>transpose the weight vector:</t>
  </si>
  <si>
    <t>wt * E</t>
  </si>
  <si>
    <t>And the weights must sum to 1.</t>
  </si>
  <si>
    <r>
      <rPr>
        <b/>
        <sz val="12"/>
        <color theme="1"/>
        <rFont val="Calibri"/>
        <family val="2"/>
        <scheme val="minor"/>
      </rPr>
      <t xml:space="preserve">If all of the pairwise correlations of the stocks in our portfolio are equal to 1, </t>
    </r>
    <r>
      <rPr>
        <sz val="12"/>
        <color theme="1"/>
        <rFont val="Calibri"/>
        <family val="2"/>
        <scheme val="minor"/>
      </rPr>
      <t>then the portfolio standard deviation is simply the weighted average of the individual stocks' standard deviations.</t>
    </r>
  </si>
  <si>
    <t>In this situation, there is no diversification.</t>
  </si>
  <si>
    <t>Original 10 Stocks</t>
  </si>
  <si>
    <t>E(r )</t>
  </si>
  <si>
    <t>std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</si>
</sst>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0" fontId="19" fillId="0" borderId="0" xfId="0" applyFont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/>
    <xf numFmtId="0" fontId="20" fillId="34" borderId="0" xfId="0" applyFont="1" applyFill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Mean - Standard Deviation of 10 stocks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Portfolio!$B$95:$B$104</c:f>
              <c:numCache>
                <c:formatCode>General</c:formatCode>
                <c:ptCount val="10"/>
                <c:pt idx="0">
                  <c:v>6.1334445833557683E-2</c:v>
                </c:pt>
                <c:pt idx="1">
                  <c:v>7.5180079279541526E-2</c:v>
                </c:pt>
                <c:pt idx="2">
                  <c:v>8.6993132836096207E-2</c:v>
                </c:pt>
                <c:pt idx="3">
                  <c:v>0.10494383694179504</c:v>
                </c:pt>
                <c:pt idx="4">
                  <c:v>0.13337881337935054</c:v>
                </c:pt>
                <c:pt idx="5">
                  <c:v>0.13361761666265984</c:v>
                </c:pt>
                <c:pt idx="6">
                  <c:v>0.1529566871078398</c:v>
                </c:pt>
                <c:pt idx="7">
                  <c:v>0.18064760319689019</c:v>
                </c:pt>
                <c:pt idx="8">
                  <c:v>0.19621523551379402</c:v>
                </c:pt>
                <c:pt idx="9">
                  <c:v>0.20660604178667605</c:v>
                </c:pt>
              </c:numCache>
            </c:numRef>
          </c:xVal>
          <c:yVal>
            <c:numRef>
              <c:f>Portfolio!$C$95:$C$104</c:f>
              <c:numCache>
                <c:formatCode>General</c:formatCode>
                <c:ptCount val="10"/>
                <c:pt idx="0">
                  <c:v>8.2358783333333335E-3</c:v>
                </c:pt>
                <c:pt idx="1">
                  <c:v>9.0326663333333349E-3</c:v>
                </c:pt>
                <c:pt idx="2">
                  <c:v>1.0877111583333331E-2</c:v>
                </c:pt>
                <c:pt idx="3">
                  <c:v>1.9595941166666672E-2</c:v>
                </c:pt>
                <c:pt idx="4">
                  <c:v>-2.880247541666668E-3</c:v>
                </c:pt>
                <c:pt idx="5">
                  <c:v>1.898308529166666E-2</c:v>
                </c:pt>
                <c:pt idx="6">
                  <c:v>-7.4327437916666709E-3</c:v>
                </c:pt>
                <c:pt idx="7">
                  <c:v>9.5975452083333392E-3</c:v>
                </c:pt>
                <c:pt idx="8">
                  <c:v>1.8510321625000006E-2</c:v>
                </c:pt>
                <c:pt idx="9">
                  <c:v>-5.6611466666666767E-4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52-E44B-89D1-B871239E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857647"/>
        <c:axId val="1195859295"/>
      </c:scatterChart>
      <c:valAx>
        <c:axId val="1195857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 Deviation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859295"/>
        <c:crosses val="autoZero"/>
        <c:crossBetween val="midCat"/>
      </c:valAx>
      <c:valAx>
        <c:axId val="119585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Expected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857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93</xdr:row>
      <xdr:rowOff>197223</xdr:rowOff>
    </xdr:from>
    <xdr:to>
      <xdr:col>12</xdr:col>
      <xdr:colOff>448235</xdr:colOff>
      <xdr:row>111</xdr:row>
      <xdr:rowOff>164352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A35E1-0F24-BA48-8DA8-2C26B01BD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0.17892</cdr:x>
      <cdr:y>0.49728</cdr:y>
    </cdr:from>
    <cdr:to>
      <cdr:x>0.20997</cdr:x>
      <cdr:y>0.52451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DF3E7DDD-1C50-DC45-A034-66438E2B34B2}"/>
            </a:ext>
          </a:extLst>
        </cdr:cNvPr>
        <cdr:cNvSpPr/>
      </cdr:nvSpPr>
      <cdr:spPr>
        <a:xfrm xmlns:a="http://schemas.openxmlformats.org/drawingml/2006/main">
          <a:off x="818031" y="1364129"/>
          <a:ext cx="141941" cy="74706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0.13068</cdr:x>
      <cdr:y>0.48505</cdr:y>
    </cdr:from>
    <cdr:to>
      <cdr:x>0.13739</cdr:x>
      <cdr:y>0.50166</cdr:y>
    </cdr:to>
    <cdr:sp macro="" textlink="">
      <cdr:nvSpPr>
        <cdr:cNvPr id="3" name="Rounded Rectangle 2">
          <a:extLst xmlns:a="http://schemas.openxmlformats.org/drawingml/2006/main">
            <a:ext uri="{FF2B5EF4-FFF2-40B4-BE49-F238E27FC236}">
              <a16:creationId xmlns:a16="http://schemas.microsoft.com/office/drawing/2014/main" id="{8D6D2B23-9FAC-6543-9014-AD84E4E46B59}"/>
            </a:ext>
          </a:extLst>
        </cdr:cNvPr>
        <cdr:cNvSpPr/>
      </cdr:nvSpPr>
      <cdr:spPr>
        <a:xfrm xmlns:a="http://schemas.openxmlformats.org/drawingml/2006/main">
          <a:off x="1019736" y="1745130"/>
          <a:ext cx="52294" cy="59765"/>
        </a:xfrm>
        <a:prstGeom xmlns:a="http://schemas.openxmlformats.org/drawingml/2006/main" prst="round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68"/>
  <sheetViews>
    <sheetView topLeftCell="W236" zoomScale="150" zoomScaleNormal="150" workbookViewId="0">
      <selection activeCell="D268" sqref="D268"/>
    </sheetView>
  </sheetViews>
  <sheetFormatPr baseColWidth="10" defaultRowHeight="16" x14ac:dyDescent="0.2"/>
  <cols>
    <col min="1" max="1" width="10.83203125" style="1"/>
    <col min="9" max="9" width="14.83203125" customWidth="1"/>
    <col min="10" max="10" width="12.33203125" customWidth="1"/>
  </cols>
  <sheetData>
    <row r="1" spans="1:87" x14ac:dyDescent="0.2">
      <c r="B1" s="6" t="s">
        <v>11</v>
      </c>
      <c r="C1" s="6"/>
      <c r="D1" s="6"/>
      <c r="E1" s="6"/>
      <c r="F1" s="6"/>
      <c r="G1" s="6"/>
      <c r="H1" s="6"/>
      <c r="I1" s="6"/>
      <c r="J1" s="6"/>
      <c r="K1" s="6"/>
      <c r="M1" s="6" t="s">
        <v>13</v>
      </c>
      <c r="N1" s="6"/>
      <c r="O1" s="6"/>
      <c r="P1" s="6"/>
      <c r="Q1" s="6"/>
      <c r="R1" s="6"/>
      <c r="S1" s="6"/>
      <c r="T1" s="6"/>
      <c r="U1" s="6"/>
      <c r="V1" s="6"/>
      <c r="X1" s="6" t="s">
        <v>14</v>
      </c>
      <c r="Y1" s="6"/>
      <c r="Z1" s="6"/>
      <c r="AA1" s="6"/>
      <c r="AB1" s="6"/>
      <c r="AC1" s="6"/>
      <c r="AD1" s="6"/>
      <c r="AE1" s="6"/>
      <c r="AF1" s="6"/>
      <c r="AG1" s="6"/>
      <c r="AI1" s="6" t="s">
        <v>15</v>
      </c>
      <c r="AJ1" s="6"/>
      <c r="AK1" s="6"/>
      <c r="AL1" s="6"/>
      <c r="AM1" s="6"/>
      <c r="AN1" s="6"/>
      <c r="AO1" s="6"/>
      <c r="AP1" s="6"/>
      <c r="AQ1" s="6"/>
      <c r="AS1" s="6" t="s">
        <v>16</v>
      </c>
      <c r="AT1" s="6"/>
      <c r="AU1" s="6"/>
      <c r="AV1" s="6"/>
      <c r="AW1" s="6"/>
      <c r="AX1" s="6"/>
      <c r="AY1" s="6"/>
      <c r="AZ1" s="6"/>
      <c r="BB1" s="6" t="s">
        <v>17</v>
      </c>
      <c r="BC1" s="6"/>
      <c r="BD1" s="6"/>
      <c r="BE1" s="6"/>
      <c r="BF1" s="6"/>
      <c r="BG1" s="6"/>
      <c r="BH1" s="6"/>
      <c r="BJ1" s="6" t="s">
        <v>18</v>
      </c>
      <c r="BK1" s="6"/>
      <c r="BL1" s="6"/>
      <c r="BM1" s="6"/>
      <c r="BN1" s="6"/>
      <c r="BO1" s="6"/>
      <c r="BQ1" s="6" t="s">
        <v>19</v>
      </c>
      <c r="BR1" s="7"/>
      <c r="BS1" s="7"/>
      <c r="BT1" s="7"/>
      <c r="BU1" s="7"/>
      <c r="BW1" s="6" t="s">
        <v>21</v>
      </c>
      <c r="BX1" s="6"/>
      <c r="BY1" s="6"/>
      <c r="BZ1" s="6"/>
      <c r="CB1" s="8" t="s">
        <v>20</v>
      </c>
      <c r="CC1" s="8"/>
      <c r="CD1" s="8"/>
      <c r="CF1" s="6" t="s">
        <v>22</v>
      </c>
      <c r="CG1" s="6"/>
      <c r="CI1" t="s">
        <v>23</v>
      </c>
    </row>
    <row r="2" spans="1:8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7</v>
      </c>
      <c r="AE2" s="1" t="s">
        <v>8</v>
      </c>
      <c r="AF2" s="1" t="s">
        <v>9</v>
      </c>
      <c r="AG2" s="1" t="s">
        <v>10</v>
      </c>
      <c r="AI2" s="1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S2" s="1" t="s">
        <v>3</v>
      </c>
      <c r="AT2" s="1" t="s">
        <v>4</v>
      </c>
      <c r="AU2" s="1" t="s">
        <v>5</v>
      </c>
      <c r="AV2" s="1" t="s">
        <v>6</v>
      </c>
      <c r="AW2" s="1" t="s">
        <v>7</v>
      </c>
      <c r="AX2" s="1" t="s">
        <v>8</v>
      </c>
      <c r="AY2" s="1" t="s">
        <v>9</v>
      </c>
      <c r="AZ2" s="1" t="s">
        <v>10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" t="s">
        <v>10</v>
      </c>
      <c r="BJ2" s="1" t="s">
        <v>5</v>
      </c>
      <c r="BK2" s="1" t="s">
        <v>6</v>
      </c>
      <c r="BL2" s="1" t="s">
        <v>7</v>
      </c>
      <c r="BM2" s="1" t="s">
        <v>8</v>
      </c>
      <c r="BN2" s="1" t="s">
        <v>9</v>
      </c>
      <c r="BO2" s="1" t="s">
        <v>10</v>
      </c>
      <c r="BQ2" s="1" t="s">
        <v>6</v>
      </c>
      <c r="BR2" s="1" t="s">
        <v>7</v>
      </c>
      <c r="BS2" s="1" t="s">
        <v>8</v>
      </c>
      <c r="BT2" s="1" t="s">
        <v>9</v>
      </c>
      <c r="BU2" s="1" t="s">
        <v>10</v>
      </c>
      <c r="BW2" s="1" t="s">
        <v>7</v>
      </c>
      <c r="BX2" s="1" t="s">
        <v>8</v>
      </c>
      <c r="BY2" s="1" t="s">
        <v>9</v>
      </c>
      <c r="BZ2" s="1" t="s">
        <v>10</v>
      </c>
      <c r="CA2" s="1"/>
      <c r="CB2" s="1" t="s">
        <v>8</v>
      </c>
      <c r="CC2" s="1" t="s">
        <v>9</v>
      </c>
      <c r="CD2" s="1" t="s">
        <v>10</v>
      </c>
      <c r="CF2" s="1" t="s">
        <v>9</v>
      </c>
      <c r="CG2" s="1" t="s">
        <v>10</v>
      </c>
    </row>
    <row r="3" spans="1:87" x14ac:dyDescent="0.2">
      <c r="A3" s="1">
        <v>1</v>
      </c>
      <c r="B3">
        <v>2.975533E-2</v>
      </c>
      <c r="C3">
        <v>-8.8310130000000001E-2</v>
      </c>
      <c r="D3">
        <v>-0.19513657000000001</v>
      </c>
      <c r="E3">
        <v>7.2776430000000003E-2</v>
      </c>
      <c r="F3">
        <v>5.2007709999999999E-2</v>
      </c>
      <c r="G3">
        <v>0.23094693999999999</v>
      </c>
      <c r="H3">
        <v>0.13554529000000001</v>
      </c>
      <c r="I3">
        <v>-3.7796080000000003E-2</v>
      </c>
      <c r="J3">
        <v>0.19272759</v>
      </c>
      <c r="K3">
        <v>-0.10190724</v>
      </c>
      <c r="M3">
        <f>B3-B$244</f>
        <v>2.1519451666666668E-2</v>
      </c>
      <c r="N3">
        <f t="shared" ref="N3:V3" si="0">C3-C$244</f>
        <v>-9.7342796333333342E-2</v>
      </c>
      <c r="O3">
        <f t="shared" si="0"/>
        <v>-0.20601368158333333</v>
      </c>
      <c r="P3">
        <f t="shared" si="0"/>
        <v>5.3180488833333331E-2</v>
      </c>
      <c r="Q3">
        <f t="shared" si="0"/>
        <v>5.4887957541666664E-2</v>
      </c>
      <c r="R3">
        <f t="shared" si="0"/>
        <v>0.21196385470833334</v>
      </c>
      <c r="S3">
        <f t="shared" si="0"/>
        <v>0.14297803379166668</v>
      </c>
      <c r="T3">
        <f t="shared" si="0"/>
        <v>-4.7393625208333345E-2</v>
      </c>
      <c r="U3">
        <f t="shared" si="0"/>
        <v>0.17421726837500001</v>
      </c>
      <c r="V3">
        <f t="shared" si="0"/>
        <v>-0.10134112533333332</v>
      </c>
      <c r="X3">
        <f>M3^2</f>
        <v>4.6308680003400284E-4</v>
      </c>
      <c r="Y3">
        <f t="shared" ref="Y3:AG3" si="1">N3^2</f>
        <v>9.4756199979928145E-3</v>
      </c>
      <c r="Z3">
        <f t="shared" si="1"/>
        <v>4.2441636999519056E-2</v>
      </c>
      <c r="AA3">
        <f t="shared" si="1"/>
        <v>2.8281643925522912E-3</v>
      </c>
      <c r="AB3">
        <f t="shared" si="1"/>
        <v>3.0126878830958022E-3</v>
      </c>
      <c r="AC3">
        <f t="shared" si="1"/>
        <v>4.4928675702815446E-2</v>
      </c>
      <c r="AD3">
        <f t="shared" si="1"/>
        <v>2.044271814693098E-2</v>
      </c>
      <c r="AE3">
        <f t="shared" si="1"/>
        <v>2.2461557103879699E-3</v>
      </c>
      <c r="AF3">
        <f t="shared" si="1"/>
        <v>3.0351656600046781E-2</v>
      </c>
      <c r="AG3">
        <f t="shared" si="1"/>
        <v>1.0270023683826374E-2</v>
      </c>
      <c r="AI3">
        <f>$M3*N3</f>
        <v>-2.0947636007933442E-3</v>
      </c>
      <c r="AJ3">
        <f t="shared" ref="AJ3:AQ3" si="2">$M3*O3</f>
        <v>-4.433301463504599E-3</v>
      </c>
      <c r="AK3">
        <f t="shared" si="2"/>
        <v>1.1444149590586232E-3</v>
      </c>
      <c r="AL3">
        <f t="shared" si="2"/>
        <v>1.181158749399948E-3</v>
      </c>
      <c r="AM3">
        <f t="shared" si="2"/>
        <v>4.5613459264763354E-3</v>
      </c>
      <c r="AN3">
        <f t="shared" si="2"/>
        <v>3.0768088875748048E-3</v>
      </c>
      <c r="AO3">
        <f t="shared" si="2"/>
        <v>-1.0198848269788443E-3</v>
      </c>
      <c r="AP3">
        <f t="shared" si="2"/>
        <v>3.7490600862945082E-3</v>
      </c>
      <c r="AQ3">
        <f t="shared" si="2"/>
        <v>-2.1808054484562757E-3</v>
      </c>
      <c r="AS3">
        <f>$N3*O3</f>
        <v>2.0053947848246604E-2</v>
      </c>
      <c r="AT3">
        <f t="shared" ref="AT3:AZ3" si="3">$N3*P3</f>
        <v>-5.1767374934102743E-3</v>
      </c>
      <c r="AU3">
        <f t="shared" si="3"/>
        <v>-5.3429472721311056E-3</v>
      </c>
      <c r="AV3">
        <f t="shared" si="3"/>
        <v>-2.0633154338901553E-2</v>
      </c>
      <c r="AW3">
        <f t="shared" si="3"/>
        <v>-1.3917881623522662E-2</v>
      </c>
      <c r="AX3">
        <f t="shared" si="3"/>
        <v>4.6134280061531259E-3</v>
      </c>
      <c r="AY3">
        <f t="shared" si="3"/>
        <v>-1.6958796073177303E-2</v>
      </c>
      <c r="AZ3">
        <f t="shared" si="3"/>
        <v>9.864828523513473E-3</v>
      </c>
      <c r="BB3">
        <f>$O3*P3</f>
        <v>-1.0955908292956347E-2</v>
      </c>
      <c r="BC3">
        <f t="shared" ref="BC3:BH3" si="4">$O3*Q3</f>
        <v>-1.1307670207748435E-2</v>
      </c>
      <c r="BD3">
        <f t="shared" si="4"/>
        <v>-4.3667454071058515E-2</v>
      </c>
      <c r="BE3">
        <f t="shared" si="4"/>
        <v>-2.9455431126967493E-2</v>
      </c>
      <c r="BF3">
        <f t="shared" si="4"/>
        <v>9.7637352127494248E-3</v>
      </c>
      <c r="BG3">
        <f t="shared" si="4"/>
        <v>-3.5891140853325378E-2</v>
      </c>
      <c r="BH3">
        <f t="shared" si="4"/>
        <v>2.0877658325718005E-2</v>
      </c>
      <c r="BJ3">
        <f>$P3*Q3</f>
        <v>2.9189684131290779E-3</v>
      </c>
      <c r="BK3">
        <f t="shared" ref="BK3:BO3" si="5">$P3*R3</f>
        <v>1.127234140838681E-2</v>
      </c>
      <c r="BL3">
        <f t="shared" si="5"/>
        <v>7.6036417294696856E-3</v>
      </c>
      <c r="BM3">
        <f t="shared" si="5"/>
        <v>-2.5204161561629564E-3</v>
      </c>
      <c r="BN3">
        <f t="shared" si="5"/>
        <v>9.2649594953905234E-3</v>
      </c>
      <c r="BO3">
        <f t="shared" si="5"/>
        <v>-5.3893705841467666E-3</v>
      </c>
      <c r="BQ3">
        <f>$Q3*R3</f>
        <v>1.1634263057599003E-2</v>
      </c>
      <c r="BR3">
        <f t="shared" ref="BR3:BU3" si="6">$Q3*S3</f>
        <v>7.8477722481479825E-3</v>
      </c>
      <c r="BS3">
        <f t="shared" si="6"/>
        <v>-2.6013392881806636E-3</v>
      </c>
      <c r="BT3">
        <f t="shared" si="6"/>
        <v>9.5624300295921467E-3</v>
      </c>
      <c r="BU3">
        <f t="shared" si="6"/>
        <v>-5.5624073845207192E-3</v>
      </c>
      <c r="BW3">
        <f>$R3*S3</f>
        <v>3.0306175181100011E-2</v>
      </c>
      <c r="BX3">
        <f t="shared" ref="BX3:BZ3" si="7">$R3*T3</f>
        <v>-1.0045735487760374E-2</v>
      </c>
      <c r="BY3">
        <f t="shared" si="7"/>
        <v>3.6927763761521216E-2</v>
      </c>
      <c r="BZ3">
        <f t="shared" si="7"/>
        <v>-2.1480655566133666E-2</v>
      </c>
      <c r="CB3">
        <f>$S3*T3</f>
        <v>-6.7762473465466707E-3</v>
      </c>
      <c r="CC3">
        <f t="shared" ref="CC3:CD3" si="8">$S3*U3</f>
        <v>2.4909242484812615E-2</v>
      </c>
      <c r="CD3">
        <f t="shared" si="8"/>
        <v>-1.448955484239486E-2</v>
      </c>
      <c r="CF3">
        <f>$T3*U3</f>
        <v>-8.2567879221843755E-3</v>
      </c>
      <c r="CG3">
        <f>$T3*V3</f>
        <v>4.8029233122387355E-3</v>
      </c>
      <c r="CI3">
        <f>U3*V3</f>
        <v>-1.7655374029621845E-2</v>
      </c>
    </row>
    <row r="4" spans="1:87" x14ac:dyDescent="0.2">
      <c r="A4" s="1">
        <v>2</v>
      </c>
      <c r="B4">
        <v>5.223597E-2</v>
      </c>
      <c r="C4">
        <v>7.7122679999999999E-2</v>
      </c>
      <c r="D4">
        <v>4.2422330000000001E-2</v>
      </c>
      <c r="E4">
        <v>3.2208689999999998E-2</v>
      </c>
      <c r="F4">
        <v>5.6190280000000002E-2</v>
      </c>
      <c r="G4">
        <v>-0.33659507</v>
      </c>
      <c r="H4">
        <v>-7.7246990000000001E-2</v>
      </c>
      <c r="I4">
        <v>7.4591519999999994E-2</v>
      </c>
      <c r="J4">
        <v>-2.6290210000000001E-2</v>
      </c>
      <c r="K4">
        <v>-2.8870300000000002E-2</v>
      </c>
      <c r="M4">
        <f t="shared" ref="M4:M67" si="9">B4-B$244</f>
        <v>4.4000091666666664E-2</v>
      </c>
      <c r="N4">
        <f t="shared" ref="N4:N67" si="10">C4-C$244</f>
        <v>6.8090013666666671E-2</v>
      </c>
      <c r="O4">
        <f t="shared" ref="O4:O67" si="11">D4-D$244</f>
        <v>3.1545218416666673E-2</v>
      </c>
      <c r="P4">
        <f t="shared" ref="P4:P67" si="12">E4-E$244</f>
        <v>1.2612748833333326E-2</v>
      </c>
      <c r="Q4">
        <f t="shared" ref="Q4:Q67" si="13">F4-F$244</f>
        <v>5.9070527541666668E-2</v>
      </c>
      <c r="R4">
        <f t="shared" ref="R4:R67" si="14">G4-G$244</f>
        <v>-0.35557815529166664</v>
      </c>
      <c r="S4">
        <f t="shared" ref="S4:S67" si="15">H4-H$244</f>
        <v>-6.9814246208333333E-2</v>
      </c>
      <c r="T4">
        <f t="shared" ref="T4:T67" si="16">I4-I$244</f>
        <v>6.4993974791666659E-2</v>
      </c>
      <c r="U4">
        <f t="shared" ref="U4:U67" si="17">J4-J$244</f>
        <v>-4.4800531625000008E-2</v>
      </c>
      <c r="V4">
        <f t="shared" ref="V4:V67" si="18">K4-K$244</f>
        <v>-2.8304185333333332E-2</v>
      </c>
      <c r="X4">
        <f t="shared" ref="X4:X67" si="19">M4^2</f>
        <v>1.9360080666750692E-3</v>
      </c>
      <c r="Y4">
        <f t="shared" ref="Y4:Y67" si="20">N4^2</f>
        <v>4.6362499611268537E-3</v>
      </c>
      <c r="Z4">
        <f t="shared" ref="Z4:Z67" si="21">O4^2</f>
        <v>9.9510080495520629E-4</v>
      </c>
      <c r="AA4">
        <f t="shared" ref="AA4:AA67" si="22">P4^2</f>
        <v>1.5908143313275117E-4</v>
      </c>
      <c r="AB4">
        <f t="shared" ref="AB4:AB67" si="23">Q4^2</f>
        <v>3.4893272240508004E-3</v>
      </c>
      <c r="AC4">
        <f t="shared" ref="AC4:AC67" si="24">R4^2</f>
        <v>0.1264358245206246</v>
      </c>
      <c r="AD4">
        <f t="shared" ref="AD4:AD67" si="25">S4^2</f>
        <v>4.8740289736377848E-3</v>
      </c>
      <c r="AE4">
        <f t="shared" ref="AE4:AE67" si="26">T4^2</f>
        <v>4.224216759219801E-3</v>
      </c>
      <c r="AF4">
        <f t="shared" ref="AF4:AF67" si="27">U4^2</f>
        <v>2.0070876338826259E-3</v>
      </c>
      <c r="AG4">
        <f t="shared" ref="AG4:AG67" si="28">V4^2</f>
        <v>8.0112690738368174E-4</v>
      </c>
      <c r="AI4">
        <f t="shared" ref="AI4:AI67" si="29">$M4*N4</f>
        <v>2.9959668429179196E-3</v>
      </c>
      <c r="AJ4">
        <f t="shared" ref="AJ4:AJ67" si="30">$M4*O4</f>
        <v>1.3879925019783552E-3</v>
      </c>
      <c r="AK4">
        <f t="shared" ref="AK4:AK67" si="31">$M4*P4</f>
        <v>5.5496210483530937E-4</v>
      </c>
      <c r="AL4">
        <f t="shared" ref="AL4:AL67" si="32">$M4*Q4</f>
        <v>2.5991086266316911E-3</v>
      </c>
      <c r="AM4">
        <f t="shared" ref="AM4:AM67" si="33">$M4*R4</f>
        <v>-1.5645471427497566E-2</v>
      </c>
      <c r="AN4">
        <f t="shared" ref="AN4:AN67" si="34">$M4*S4</f>
        <v>-3.0718332328059021E-3</v>
      </c>
      <c r="AO4">
        <f t="shared" ref="AO4:AO67" si="35">$M4*T4</f>
        <v>2.8597408486143554E-3</v>
      </c>
      <c r="AP4">
        <f t="shared" ref="AP4:AP67" si="36">$M4*U4</f>
        <v>-1.9712274982153994E-3</v>
      </c>
      <c r="AQ4">
        <f t="shared" ref="AQ4:AQ67" si="37">$M4*V4</f>
        <v>-1.2453867492169888E-3</v>
      </c>
      <c r="AS4">
        <f t="shared" ref="AS4:AS67" si="38">$N4*O4</f>
        <v>2.147914353108819E-3</v>
      </c>
      <c r="AT4">
        <f t="shared" ref="AT4:AT67" si="39">$N4*P4</f>
        <v>8.5880224043590023E-4</v>
      </c>
      <c r="AU4">
        <f t="shared" ref="AU4:AU67" si="40">$N4*Q4</f>
        <v>4.0221130276092932E-3</v>
      </c>
      <c r="AV4">
        <f t="shared" ref="AV4:AV67" si="41">$N4*R4</f>
        <v>-2.4211321453377704E-2</v>
      </c>
      <c r="AW4">
        <f t="shared" ref="AW4:AW67" si="42">$N4*S4</f>
        <v>-4.7536529784534482E-3</v>
      </c>
      <c r="AX4">
        <f t="shared" ref="AX4:AX67" si="43">$N4*T4</f>
        <v>4.4254406318155722E-3</v>
      </c>
      <c r="AY4">
        <f t="shared" ref="AY4:AY67" si="44">$N4*U4</f>
        <v>-3.0504688106201827E-3</v>
      </c>
      <c r="AZ4">
        <f t="shared" ref="AZ4:AZ67" si="45">$N4*V4</f>
        <v>-1.927232366170533E-3</v>
      </c>
      <c r="BB4">
        <f t="shared" ref="BB4:BB67" si="46">$O4*P4</f>
        <v>3.9787191678205755E-4</v>
      </c>
      <c r="BC4">
        <f t="shared" ref="BC4:BC67" si="47">$O4*Q4</f>
        <v>1.8633926932895993E-3</v>
      </c>
      <c r="BD4">
        <f t="shared" ref="BD4:BD67" si="48">$O4*R4</f>
        <v>-1.1216790572871045E-2</v>
      </c>
      <c r="BE4">
        <f t="shared" ref="BE4:BE67" si="49">$O4*S4</f>
        <v>-2.2023056452368183E-3</v>
      </c>
      <c r="BF4">
        <f t="shared" ref="BF4:BF67" si="50">$O4*T4</f>
        <v>2.0502491305704525E-3</v>
      </c>
      <c r="BG4">
        <f t="shared" ref="BG4:BG67" si="51">$O4*U4</f>
        <v>-1.4132425552934079E-3</v>
      </c>
      <c r="BH4">
        <f t="shared" ref="BH4:BH67" si="52">$O4*V4</f>
        <v>-8.9286170844581341E-4</v>
      </c>
      <c r="BJ4">
        <f t="shared" ref="BJ4:BJ67" si="53">$P4*Q4</f>
        <v>7.4504172733554032E-4</v>
      </c>
      <c r="BK4">
        <f t="shared" ref="BK4:BK67" si="54">$P4*R4</f>
        <v>-4.484817963313785E-3</v>
      </c>
      <c r="BL4">
        <f t="shared" ref="BL4:BL67" si="55">$P4*S4</f>
        <v>-8.8054955241420184E-4</v>
      </c>
      <c r="BM4">
        <f t="shared" ref="BM4:BM67" si="56">$P4*T4</f>
        <v>8.197526797272893E-4</v>
      </c>
      <c r="BN4">
        <f t="shared" ref="BN4:BN67" si="57">$P4*U4</f>
        <v>-5.6505785298593166E-4</v>
      </c>
      <c r="BO4">
        <f t="shared" ref="BO4:BO67" si="58">$P4*V4</f>
        <v>-3.569935805414502E-4</v>
      </c>
      <c r="BQ4">
        <f t="shared" ref="BQ4:BQ67" si="59">$Q4*R4</f>
        <v>-2.1004189215371422E-2</v>
      </c>
      <c r="BR4">
        <f t="shared" ref="BR4:BR67" si="60">$Q4*S4</f>
        <v>-4.1239643534500521E-3</v>
      </c>
      <c r="BS4">
        <f t="shared" ref="BS4:BS67" si="61">$Q4*T4</f>
        <v>3.8392283779735345E-3</v>
      </c>
      <c r="BT4">
        <f t="shared" ref="BT4:BT67" si="62">$Q4*U4</f>
        <v>-2.6463910372358716E-3</v>
      </c>
      <c r="BU4">
        <f t="shared" ref="BU4:BU67" si="63">$Q4*V4</f>
        <v>-1.6719431592771043E-3</v>
      </c>
      <c r="BW4">
        <f t="shared" ref="BW4:BW67" si="64">$R4*S4</f>
        <v>2.4824420879837401E-2</v>
      </c>
      <c r="BX4">
        <f t="shared" ref="BX4:BX67" si="65">$R4*T4</f>
        <v>-2.3110437661493913E-2</v>
      </c>
      <c r="BY4">
        <f t="shared" ref="BY4:BY67" si="66">$R4*U4</f>
        <v>1.5930090391303477E-2</v>
      </c>
      <c r="BZ4">
        <f t="shared" ref="BZ4:BZ67" si="67">$R4*V4</f>
        <v>1.0064350007860113E-2</v>
      </c>
      <c r="CB4">
        <f t="shared" ref="CB4:CB67" si="68">$S4*T4</f>
        <v>-4.5375053581636262E-3</v>
      </c>
      <c r="CC4">
        <f t="shared" ref="CC4:CC67" si="69">$S4*U4</f>
        <v>3.1277153451319743E-3</v>
      </c>
      <c r="CD4">
        <f t="shared" ref="CD4:CD67" si="70">$S4*V4</f>
        <v>1.9760353635876306E-3</v>
      </c>
      <c r="CF4">
        <f t="shared" ref="CF4:CF67" si="71">$T4*U4</f>
        <v>-2.9117646230885155E-3</v>
      </c>
      <c r="CG4">
        <f t="shared" ref="CG4:CG67" si="72">$T4*V4</f>
        <v>-1.8396015080533277E-3</v>
      </c>
      <c r="CI4">
        <f t="shared" ref="CI4:CI67" si="73">U4*V4</f>
        <v>1.2680425501458614E-3</v>
      </c>
    </row>
    <row r="5" spans="1:87" x14ac:dyDescent="0.2">
      <c r="A5" s="1">
        <v>3</v>
      </c>
      <c r="B5">
        <v>6.2235739999999998E-2</v>
      </c>
      <c r="C5">
        <v>-2.2051129999999999E-2</v>
      </c>
      <c r="D5">
        <v>1.8466400000000001E-2</v>
      </c>
      <c r="E5">
        <v>-3.291761E-2</v>
      </c>
      <c r="F5">
        <v>-3.9443300000000001E-2</v>
      </c>
      <c r="G5">
        <v>7.796227E-2</v>
      </c>
      <c r="H5">
        <v>-5.9366100000000002E-3</v>
      </c>
      <c r="I5">
        <v>0.12126261000000001</v>
      </c>
      <c r="J5">
        <v>0.24078195999999999</v>
      </c>
      <c r="K5">
        <v>-0.39647257000000002</v>
      </c>
      <c r="M5">
        <f t="shared" si="9"/>
        <v>5.3999861666666663E-2</v>
      </c>
      <c r="N5">
        <f t="shared" si="10"/>
        <v>-3.1083796333333334E-2</v>
      </c>
      <c r="O5">
        <f t="shared" si="11"/>
        <v>7.5892884166666695E-3</v>
      </c>
      <c r="P5">
        <f t="shared" si="12"/>
        <v>-5.2513551166666672E-2</v>
      </c>
      <c r="Q5">
        <f t="shared" si="13"/>
        <v>-3.6563052458333335E-2</v>
      </c>
      <c r="R5">
        <f t="shared" si="14"/>
        <v>5.897918470833334E-2</v>
      </c>
      <c r="S5">
        <f t="shared" si="15"/>
        <v>1.4961337916666708E-3</v>
      </c>
      <c r="T5">
        <f t="shared" si="16"/>
        <v>0.11166506479166667</v>
      </c>
      <c r="U5">
        <f t="shared" si="17"/>
        <v>0.22227163837499997</v>
      </c>
      <c r="V5">
        <f t="shared" si="18"/>
        <v>-0.39590645533333335</v>
      </c>
      <c r="X5">
        <f t="shared" si="19"/>
        <v>2.9159850600191358E-3</v>
      </c>
      <c r="Y5">
        <f t="shared" si="20"/>
        <v>9.6620239449214684E-4</v>
      </c>
      <c r="Z5">
        <f t="shared" si="21"/>
        <v>5.7597298671350887E-5</v>
      </c>
      <c r="AA5">
        <f t="shared" si="22"/>
        <v>2.7576730561341186E-3</v>
      </c>
      <c r="AB5">
        <f t="shared" si="23"/>
        <v>1.3368568050708353E-3</v>
      </c>
      <c r="AC5">
        <f t="shared" si="24"/>
        <v>3.4785442288597012E-3</v>
      </c>
      <c r="AD5">
        <f t="shared" si="25"/>
        <v>2.2384163225668888E-6</v>
      </c>
      <c r="AE5">
        <f t="shared" si="26"/>
        <v>1.2469086694927115E-2</v>
      </c>
      <c r="AF5">
        <f t="shared" si="27"/>
        <v>4.9404681225906757E-2</v>
      </c>
      <c r="AG5">
        <f t="shared" si="28"/>
        <v>0.15674192137460469</v>
      </c>
      <c r="AI5">
        <f t="shared" si="29"/>
        <v>-1.6785207020748405E-3</v>
      </c>
      <c r="AJ5">
        <f t="shared" si="30"/>
        <v>4.0982052464843584E-4</v>
      </c>
      <c r="AK5">
        <f t="shared" si="31"/>
        <v>-2.8357244986254222E-3</v>
      </c>
      <c r="AL5">
        <f t="shared" si="32"/>
        <v>-1.9743997748610767E-3</v>
      </c>
      <c r="AM5">
        <f t="shared" si="33"/>
        <v>3.184867815462782E-3</v>
      </c>
      <c r="AN5">
        <f t="shared" si="34"/>
        <v>8.0791017784825702E-5</v>
      </c>
      <c r="AO5">
        <f t="shared" si="35"/>
        <v>6.0298980517493701E-3</v>
      </c>
      <c r="AP5">
        <f t="shared" si="36"/>
        <v>1.2002637724673356E-2</v>
      </c>
      <c r="AQ5">
        <f t="shared" si="37"/>
        <v>-2.1378893820940346E-2</v>
      </c>
      <c r="AS5">
        <f t="shared" si="38"/>
        <v>-2.3590389545859256E-4</v>
      </c>
      <c r="AT5">
        <f t="shared" si="39"/>
        <v>1.6323205292047458E-3</v>
      </c>
      <c r="AU5">
        <f t="shared" si="40"/>
        <v>1.136518475939816E-3</v>
      </c>
      <c r="AV5">
        <f t="shared" si="41"/>
        <v>-1.8332969653798814E-3</v>
      </c>
      <c r="AW5">
        <f t="shared" si="42"/>
        <v>-4.6505518067584555E-5</v>
      </c>
      <c r="AX5">
        <f t="shared" si="43"/>
        <v>-3.4709741315326376E-3</v>
      </c>
      <c r="AY5">
        <f t="shared" si="44"/>
        <v>-6.9090463379248169E-3</v>
      </c>
      <c r="AZ5">
        <f t="shared" si="45"/>
        <v>1.2306275624633264E-2</v>
      </c>
      <c r="BB5">
        <f t="shared" si="46"/>
        <v>-3.9854048558721585E-4</v>
      </c>
      <c r="BC5">
        <f t="shared" si="47"/>
        <v>-2.7748755050000499E-4</v>
      </c>
      <c r="BD5">
        <f t="shared" si="48"/>
        <v>4.4761004333139818E-4</v>
      </c>
      <c r="BE5">
        <f t="shared" si="49"/>
        <v>1.1354590854879448E-5</v>
      </c>
      <c r="BF5">
        <f t="shared" si="50"/>
        <v>8.4745838276972904E-4</v>
      </c>
      <c r="BG5">
        <f t="shared" si="51"/>
        <v>1.6868835704729101E-3</v>
      </c>
      <c r="BH5">
        <f t="shared" si="52"/>
        <v>-3.0046482755448269E-3</v>
      </c>
      <c r="BJ5">
        <f t="shared" si="53"/>
        <v>1.9200557260802052E-3</v>
      </c>
      <c r="BK5">
        <f t="shared" si="54"/>
        <v>-3.0972064339493473E-3</v>
      </c>
      <c r="BL5">
        <f t="shared" si="55"/>
        <v>-7.8567298420866735E-5</v>
      </c>
      <c r="BM5">
        <f t="shared" si="56"/>
        <v>-5.8639290934663366E-3</v>
      </c>
      <c r="BN5">
        <f t="shared" si="57"/>
        <v>-1.1672273054704392E-2</v>
      </c>
      <c r="BO5">
        <f t="shared" si="58"/>
        <v>2.0790453899360635E-2</v>
      </c>
      <c r="BQ5">
        <f t="shared" si="59"/>
        <v>-2.1564590244405233E-3</v>
      </c>
      <c r="BR5">
        <f t="shared" si="60"/>
        <v>-5.4703218309393642E-5</v>
      </c>
      <c r="BS5">
        <f t="shared" si="61"/>
        <v>-4.0828156217408993E-3</v>
      </c>
      <c r="BT5">
        <f t="shared" si="62"/>
        <v>-8.126929573904821E-3</v>
      </c>
      <c r="BU5">
        <f t="shared" si="63"/>
        <v>1.4475548494945471E-2</v>
      </c>
      <c r="BW5">
        <f t="shared" si="64"/>
        <v>8.8240751247087686E-5</v>
      </c>
      <c r="BX5">
        <f t="shared" si="65"/>
        <v>6.5859144818157184E-3</v>
      </c>
      <c r="BY5">
        <f t="shared" si="66"/>
        <v>1.3109400015142996E-2</v>
      </c>
      <c r="BZ5">
        <f t="shared" si="67"/>
        <v>-2.335023995632619E-2</v>
      </c>
      <c r="CB5">
        <f t="shared" si="68"/>
        <v>1.6706587678346071E-4</v>
      </c>
      <c r="CC5">
        <f t="shared" si="69"/>
        <v>3.3254810910195181E-4</v>
      </c>
      <c r="CD5">
        <f t="shared" si="70"/>
        <v>-5.9232902616317151E-4</v>
      </c>
      <c r="CF5">
        <f t="shared" si="71"/>
        <v>2.4819976900494277E-2</v>
      </c>
      <c r="CG5">
        <f t="shared" si="72"/>
        <v>-4.4208919986235759E-2</v>
      </c>
      <c r="CI5">
        <f t="shared" si="73"/>
        <v>-8.7998776470178744E-2</v>
      </c>
    </row>
    <row r="6" spans="1:87" x14ac:dyDescent="0.2">
      <c r="A6" s="1">
        <v>4</v>
      </c>
      <c r="B6">
        <v>0.11507708</v>
      </c>
      <c r="C6">
        <v>5.3382939999999997E-2</v>
      </c>
      <c r="D6">
        <v>-9.8073699999999993E-3</v>
      </c>
      <c r="E6">
        <v>-0.13814979999999999</v>
      </c>
      <c r="F6">
        <v>7.3769920000000003E-2</v>
      </c>
      <c r="G6">
        <v>-2.019895E-2</v>
      </c>
      <c r="H6">
        <v>-0.10174076</v>
      </c>
      <c r="I6">
        <v>-6.3920980000000002E-2</v>
      </c>
      <c r="J6">
        <v>-6.9911979999999999E-2</v>
      </c>
      <c r="K6">
        <v>8.0149899999999996E-3</v>
      </c>
      <c r="M6">
        <f t="shared" si="9"/>
        <v>0.10684120166666666</v>
      </c>
      <c r="N6">
        <f t="shared" si="10"/>
        <v>4.4350273666666662E-2</v>
      </c>
      <c r="O6">
        <f t="shared" si="11"/>
        <v>-2.0684481583333331E-2</v>
      </c>
      <c r="P6">
        <f t="shared" si="12"/>
        <v>-0.15774574116666668</v>
      </c>
      <c r="Q6">
        <f t="shared" si="13"/>
        <v>7.6650167541666675E-2</v>
      </c>
      <c r="R6">
        <f t="shared" si="14"/>
        <v>-3.918203529166666E-2</v>
      </c>
      <c r="S6">
        <f t="shared" si="15"/>
        <v>-9.4308016208333331E-2</v>
      </c>
      <c r="T6">
        <f t="shared" si="16"/>
        <v>-7.3518525208333338E-2</v>
      </c>
      <c r="U6">
        <f t="shared" si="17"/>
        <v>-8.8422301625000005E-2</v>
      </c>
      <c r="V6">
        <f t="shared" si="18"/>
        <v>8.5811046666666672E-3</v>
      </c>
      <c r="X6">
        <f t="shared" si="19"/>
        <v>1.1415042373577336E-2</v>
      </c>
      <c r="Y6">
        <f t="shared" si="20"/>
        <v>1.9669467743082263E-3</v>
      </c>
      <c r="Z6">
        <f t="shared" si="21"/>
        <v>4.2784777837125571E-4</v>
      </c>
      <c r="AA6">
        <f t="shared" si="22"/>
        <v>2.4883718856220996E-2</v>
      </c>
      <c r="AB6">
        <f t="shared" si="23"/>
        <v>5.8752481841655713E-3</v>
      </c>
      <c r="AC6">
        <f t="shared" si="24"/>
        <v>1.5352318895974115E-3</v>
      </c>
      <c r="AD6">
        <f t="shared" si="25"/>
        <v>8.8940019211512615E-3</v>
      </c>
      <c r="AE6">
        <f t="shared" si="26"/>
        <v>5.4049735488083447E-3</v>
      </c>
      <c r="AF6">
        <f t="shared" si="27"/>
        <v>7.818503424662478E-3</v>
      </c>
      <c r="AG6">
        <f t="shared" si="28"/>
        <v>7.3635357300288459E-5</v>
      </c>
      <c r="AI6">
        <f t="shared" si="29"/>
        <v>4.7384365327921884E-3</v>
      </c>
      <c r="AJ6">
        <f t="shared" si="30"/>
        <v>-2.209954868215369E-3</v>
      </c>
      <c r="AK6">
        <f t="shared" si="31"/>
        <v>-1.6853744544045635E-2</v>
      </c>
      <c r="AL6">
        <f t="shared" si="32"/>
        <v>8.1893960081029973E-3</v>
      </c>
      <c r="AM6">
        <f t="shared" si="33"/>
        <v>-4.1862557343074081E-3</v>
      </c>
      <c r="AN6">
        <f t="shared" si="34"/>
        <v>-1.0075981778497809E-2</v>
      </c>
      <c r="AO6">
        <f t="shared" si="35"/>
        <v>-7.8548075780194588E-3</v>
      </c>
      <c r="AP6">
        <f t="shared" si="36"/>
        <v>-9.4471449597474527E-3</v>
      </c>
      <c r="AQ6">
        <f t="shared" si="37"/>
        <v>9.1681553421410782E-4</v>
      </c>
      <c r="AS6">
        <f t="shared" si="38"/>
        <v>-9.1736241887395973E-4</v>
      </c>
      <c r="AT6">
        <f t="shared" si="39"/>
        <v>-6.9960667904928322E-3</v>
      </c>
      <c r="AU6">
        <f t="shared" si="40"/>
        <v>3.3994559070687673E-3</v>
      </c>
      <c r="AV6">
        <f t="shared" si="41"/>
        <v>-1.7377339880024077E-3</v>
      </c>
      <c r="AW6">
        <f t="shared" si="42"/>
        <v>-4.1825863278000183E-3</v>
      </c>
      <c r="AX6">
        <f t="shared" si="43"/>
        <v>-3.2605667125593153E-3</v>
      </c>
      <c r="AY6">
        <f t="shared" si="44"/>
        <v>-3.9215532753052946E-3</v>
      </c>
      <c r="AZ6">
        <f t="shared" si="45"/>
        <v>3.8057434032897708E-4</v>
      </c>
      <c r="BB6">
        <f t="shared" si="46"/>
        <v>3.2628888780111831E-3</v>
      </c>
      <c r="BC6">
        <f t="shared" si="47"/>
        <v>-1.5854689788750186E-3</v>
      </c>
      <c r="BD6">
        <f t="shared" si="48"/>
        <v>8.1046008738799565E-4</v>
      </c>
      <c r="BE6">
        <f t="shared" si="49"/>
        <v>1.950712424421972E-3</v>
      </c>
      <c r="BF6">
        <f t="shared" si="50"/>
        <v>1.5206925807055981E-3</v>
      </c>
      <c r="BG6">
        <f t="shared" si="51"/>
        <v>1.8289694695182573E-3</v>
      </c>
      <c r="BH6">
        <f t="shared" si="52"/>
        <v>-1.7749570144232237E-4</v>
      </c>
      <c r="BJ6">
        <f t="shared" si="53"/>
        <v>-1.2091237489409386E-2</v>
      </c>
      <c r="BK6">
        <f t="shared" si="54"/>
        <v>6.1807991975024483E-3</v>
      </c>
      <c r="BL6">
        <f t="shared" si="55"/>
        <v>1.4876687914741555E-2</v>
      </c>
      <c r="BM6">
        <f t="shared" si="56"/>
        <v>1.1597234248468809E-2</v>
      </c>
      <c r="BN6">
        <f t="shared" si="57"/>
        <v>1.3948241505498182E-2</v>
      </c>
      <c r="BO6">
        <f t="shared" si="58"/>
        <v>-1.3536327156720757E-3</v>
      </c>
      <c r="BQ6">
        <f t="shared" si="59"/>
        <v>-3.003309569729746E-3</v>
      </c>
      <c r="BR6">
        <f t="shared" si="60"/>
        <v>-7.2287252428909661E-3</v>
      </c>
      <c r="BS6">
        <f t="shared" si="61"/>
        <v>-5.635207274634995E-3</v>
      </c>
      <c r="BT6">
        <f t="shared" si="62"/>
        <v>-6.7775842339760362E-3</v>
      </c>
      <c r="BU6">
        <f t="shared" si="63"/>
        <v>6.577431103925778E-4</v>
      </c>
      <c r="BW6">
        <f t="shared" si="64"/>
        <v>3.6951800193619879E-3</v>
      </c>
      <c r="BX6">
        <f t="shared" si="65"/>
        <v>2.880605449304202E-3</v>
      </c>
      <c r="BY6">
        <f t="shared" si="66"/>
        <v>3.4645657428411442E-3</v>
      </c>
      <c r="BZ6">
        <f t="shared" si="67"/>
        <v>-3.3622514589081885E-4</v>
      </c>
      <c r="CB6">
        <f t="shared" si="68"/>
        <v>6.9333862669602626E-3</v>
      </c>
      <c r="CC6">
        <f t="shared" si="69"/>
        <v>8.3389318548286392E-3</v>
      </c>
      <c r="CD6">
        <f t="shared" si="70"/>
        <v>-8.0926695798940482E-4</v>
      </c>
      <c r="CF6">
        <f t="shared" si="71"/>
        <v>6.5006772109964164E-3</v>
      </c>
      <c r="CG6">
        <f t="shared" si="72"/>
        <v>-6.3087015975168026E-4</v>
      </c>
      <c r="CI6">
        <f t="shared" si="73"/>
        <v>-7.5876102511169522E-4</v>
      </c>
    </row>
    <row r="7" spans="1:87" x14ac:dyDescent="0.2">
      <c r="A7" s="1">
        <v>5</v>
      </c>
      <c r="B7">
        <v>-1.7228489999999999E-2</v>
      </c>
      <c r="C7">
        <v>2.3108199999999999E-2</v>
      </c>
      <c r="D7">
        <v>4.7407500000000002E-3</v>
      </c>
      <c r="E7">
        <v>-0.13579648</v>
      </c>
      <c r="F7">
        <v>-0.22515508000000001</v>
      </c>
      <c r="G7">
        <v>0.11088437</v>
      </c>
      <c r="H7">
        <v>0.17808114</v>
      </c>
      <c r="I7">
        <v>0.2577759</v>
      </c>
      <c r="J7">
        <v>0.1227664</v>
      </c>
      <c r="K7">
        <v>3.2262659999999999E-2</v>
      </c>
      <c r="M7">
        <f t="shared" si="9"/>
        <v>-2.5464368333333334E-2</v>
      </c>
      <c r="N7">
        <f t="shared" si="10"/>
        <v>1.4075533666666664E-2</v>
      </c>
      <c r="O7">
        <f t="shared" si="11"/>
        <v>-6.1363615833333312E-3</v>
      </c>
      <c r="P7">
        <f t="shared" si="12"/>
        <v>-0.15539242116666668</v>
      </c>
      <c r="Q7">
        <f t="shared" si="13"/>
        <v>-0.22227483245833335</v>
      </c>
      <c r="R7">
        <f t="shared" si="14"/>
        <v>9.1901284708333336E-2</v>
      </c>
      <c r="S7">
        <f t="shared" si="15"/>
        <v>0.18551388379166667</v>
      </c>
      <c r="T7">
        <f t="shared" si="16"/>
        <v>0.24817835479166667</v>
      </c>
      <c r="U7">
        <f t="shared" si="17"/>
        <v>0.10425607837499999</v>
      </c>
      <c r="V7">
        <f t="shared" si="18"/>
        <v>3.2828774666666664E-2</v>
      </c>
      <c r="X7">
        <f t="shared" si="19"/>
        <v>6.4843405461566944E-4</v>
      </c>
      <c r="Y7">
        <f t="shared" si="20"/>
        <v>1.981206480014667E-4</v>
      </c>
      <c r="Z7">
        <f t="shared" si="21"/>
        <v>3.7654933481409151E-5</v>
      </c>
      <c r="AA7">
        <f t="shared" si="22"/>
        <v>2.4146804556038719E-2</v>
      </c>
      <c r="AB7">
        <f t="shared" si="23"/>
        <v>4.9406101144380161E-2</v>
      </c>
      <c r="AC7">
        <f t="shared" si="24"/>
        <v>8.4458461310421423E-3</v>
      </c>
      <c r="AD7">
        <f t="shared" si="25"/>
        <v>3.4415401079468007E-2</v>
      </c>
      <c r="AE7">
        <f t="shared" si="26"/>
        <v>6.1592495787098377E-2</v>
      </c>
      <c r="AF7">
        <f t="shared" si="27"/>
        <v>1.0869329878134141E-2</v>
      </c>
      <c r="AG7">
        <f t="shared" si="28"/>
        <v>1.0777284461147749E-3</v>
      </c>
      <c r="AI7">
        <f t="shared" si="29"/>
        <v>-3.5842457377623381E-4</v>
      </c>
      <c r="AJ7">
        <f t="shared" si="30"/>
        <v>1.5625857158451647E-4</v>
      </c>
      <c r="AK7">
        <f t="shared" si="31"/>
        <v>3.956969848796464E-3</v>
      </c>
      <c r="AL7">
        <f t="shared" si="32"/>
        <v>5.660088204948956E-3</v>
      </c>
      <c r="AM7">
        <f t="shared" si="33"/>
        <v>-2.3402081641195342E-3</v>
      </c>
      <c r="AN7">
        <f t="shared" si="34"/>
        <v>-4.7239938678181968E-3</v>
      </c>
      <c r="AO7">
        <f t="shared" si="35"/>
        <v>-6.3197050387756816E-3</v>
      </c>
      <c r="AP7">
        <f t="shared" si="36"/>
        <v>-2.6548151807298682E-3</v>
      </c>
      <c r="AQ7">
        <f t="shared" si="37"/>
        <v>-8.3596401004400222E-4</v>
      </c>
      <c r="AS7">
        <f t="shared" si="38"/>
        <v>-8.6372564057048254E-5</v>
      </c>
      <c r="AT7">
        <f t="shared" si="39"/>
        <v>-2.1872312556762623E-3</v>
      </c>
      <c r="AU7">
        <f t="shared" si="40"/>
        <v>-3.1286368875199631E-3</v>
      </c>
      <c r="AV7">
        <f t="shared" si="41"/>
        <v>1.2935596269220641E-3</v>
      </c>
      <c r="AW7">
        <f t="shared" si="42"/>
        <v>2.6112069169436911E-3</v>
      </c>
      <c r="AX7">
        <f t="shared" si="43"/>
        <v>3.493242788208048E-3</v>
      </c>
      <c r="AY7">
        <f t="shared" si="44"/>
        <v>1.4674599411219507E-3</v>
      </c>
      <c r="AZ7">
        <f t="shared" si="45"/>
        <v>4.6208252305608033E-4</v>
      </c>
      <c r="BB7">
        <f t="shared" si="46"/>
        <v>9.5354408358828665E-4</v>
      </c>
      <c r="BC7">
        <f t="shared" si="47"/>
        <v>1.3639587428391693E-3</v>
      </c>
      <c r="BD7">
        <f t="shared" si="48"/>
        <v>-5.6393951294319558E-4</v>
      </c>
      <c r="BE7">
        <f t="shared" si="49"/>
        <v>-1.1383802696741472E-3</v>
      </c>
      <c r="BF7">
        <f t="shared" si="50"/>
        <v>-1.5229121221584528E-3</v>
      </c>
      <c r="BG7">
        <f t="shared" si="51"/>
        <v>-6.3975299416933881E-4</v>
      </c>
      <c r="BH7">
        <f t="shared" si="52"/>
        <v>-2.0144923169243981E-4</v>
      </c>
      <c r="BJ7">
        <f t="shared" si="53"/>
        <v>3.4539824380115609E-2</v>
      </c>
      <c r="BK7">
        <f t="shared" si="54"/>
        <v>-1.4280763139155078E-2</v>
      </c>
      <c r="BL7">
        <f t="shared" si="55"/>
        <v>-2.8827451562418727E-2</v>
      </c>
      <c r="BM7">
        <f t="shared" si="56"/>
        <v>-3.8565035432237098E-2</v>
      </c>
      <c r="BN7">
        <f t="shared" si="57"/>
        <v>-1.620060444003301E-2</v>
      </c>
      <c r="BO7">
        <f t="shared" si="58"/>
        <v>-5.101342779388264E-3</v>
      </c>
      <c r="BQ7">
        <f t="shared" si="59"/>
        <v>-2.0427342661250385E-2</v>
      </c>
      <c r="BR7">
        <f t="shared" si="60"/>
        <v>-4.1235067438487434E-2</v>
      </c>
      <c r="BS7">
        <f t="shared" si="61"/>
        <v>-5.5163802231102517E-2</v>
      </c>
      <c r="BT7">
        <f t="shared" si="62"/>
        <v>-2.3173502353565995E-2</v>
      </c>
      <c r="BU7">
        <f t="shared" si="63"/>
        <v>-7.2970103888457113E-3</v>
      </c>
      <c r="BW7">
        <f t="shared" si="64"/>
        <v>1.7048964251686623E-2</v>
      </c>
      <c r="BX7">
        <f t="shared" si="65"/>
        <v>2.2807909642154719E-2</v>
      </c>
      <c r="BY7">
        <f t="shared" si="66"/>
        <v>9.5812675413151881E-3</v>
      </c>
      <c r="BZ7">
        <f t="shared" si="67"/>
        <v>3.0170065672670541E-3</v>
      </c>
      <c r="CB7">
        <f t="shared" si="68"/>
        <v>4.6040530470428269E-2</v>
      </c>
      <c r="CC7">
        <f t="shared" si="69"/>
        <v>1.9340950008234641E-2</v>
      </c>
      <c r="CD7">
        <f t="shared" si="70"/>
        <v>6.0901934885348105E-3</v>
      </c>
      <c r="CF7">
        <f t="shared" si="71"/>
        <v>2.5874102008138555E-2</v>
      </c>
      <c r="CG7">
        <f t="shared" si="72"/>
        <v>8.1473912865996784E-3</v>
      </c>
      <c r="CI7">
        <f t="shared" si="73"/>
        <v>3.4225993046032139E-3</v>
      </c>
    </row>
    <row r="8" spans="1:87" x14ac:dyDescent="0.2">
      <c r="A8" s="1">
        <v>6</v>
      </c>
      <c r="B8">
        <v>4.9212939999999997E-2</v>
      </c>
      <c r="C8">
        <v>6.6200200000000001E-2</v>
      </c>
      <c r="D8">
        <v>-2.926641E-2</v>
      </c>
      <c r="E8">
        <v>6.3335359999999993E-2</v>
      </c>
      <c r="F8">
        <v>-8.401641E-2</v>
      </c>
      <c r="G8">
        <v>-5.8655369999999998E-2</v>
      </c>
      <c r="H8">
        <v>0.10400703</v>
      </c>
      <c r="I8">
        <v>-0.23481042999999999</v>
      </c>
      <c r="J8">
        <v>-8.5430580000000006E-2</v>
      </c>
      <c r="K8">
        <v>0.11147815</v>
      </c>
      <c r="M8">
        <f t="shared" si="9"/>
        <v>4.0977061666666661E-2</v>
      </c>
      <c r="N8">
        <f t="shared" si="10"/>
        <v>5.7167533666666666E-2</v>
      </c>
      <c r="O8">
        <f t="shared" si="11"/>
        <v>-4.0143521583333328E-2</v>
      </c>
      <c r="P8">
        <f t="shared" si="12"/>
        <v>4.3739418833333321E-2</v>
      </c>
      <c r="Q8">
        <f t="shared" si="13"/>
        <v>-8.1136162458333327E-2</v>
      </c>
      <c r="R8">
        <f t="shared" si="14"/>
        <v>-7.7638455291666658E-2</v>
      </c>
      <c r="S8">
        <f t="shared" si="15"/>
        <v>0.11143977379166667</v>
      </c>
      <c r="T8">
        <f t="shared" si="16"/>
        <v>-0.24440797520833332</v>
      </c>
      <c r="U8">
        <f t="shared" si="17"/>
        <v>-0.10394090162500001</v>
      </c>
      <c r="V8">
        <f t="shared" si="18"/>
        <v>0.11204426466666667</v>
      </c>
      <c r="X8">
        <f t="shared" si="19"/>
        <v>1.6791195828338025E-3</v>
      </c>
      <c r="Y8">
        <f t="shared" si="20"/>
        <v>3.2681269055294666E-3</v>
      </c>
      <c r="Z8">
        <f t="shared" si="21"/>
        <v>1.6115023251115487E-3</v>
      </c>
      <c r="AA8">
        <f t="shared" si="22"/>
        <v>1.9131367598777536E-3</v>
      </c>
      <c r="AB8">
        <f t="shared" si="23"/>
        <v>6.5830768584650588E-3</v>
      </c>
      <c r="AC8">
        <f t="shared" si="24"/>
        <v>6.0277297400761227E-3</v>
      </c>
      <c r="AD8">
        <f t="shared" si="25"/>
        <v>1.2418823182737838E-2</v>
      </c>
      <c r="AE8">
        <f t="shared" si="26"/>
        <v>5.9735258345437275E-2</v>
      </c>
      <c r="AF8">
        <f t="shared" si="27"/>
        <v>1.0803711030617931E-2</v>
      </c>
      <c r="AG8">
        <f t="shared" si="28"/>
        <v>1.2553917244694049E-2</v>
      </c>
      <c r="AI8">
        <f t="shared" si="29"/>
        <v>2.3425575523902424E-3</v>
      </c>
      <c r="AJ8">
        <f t="shared" si="30"/>
        <v>-1.6449635594374139E-3</v>
      </c>
      <c r="AK8">
        <f t="shared" si="31"/>
        <v>1.7923128627976607E-3</v>
      </c>
      <c r="AL8">
        <f t="shared" si="32"/>
        <v>-3.3247215324518093E-3</v>
      </c>
      <c r="AM8">
        <f t="shared" si="33"/>
        <v>-3.1813957701913673E-3</v>
      </c>
      <c r="AN8">
        <f t="shared" si="34"/>
        <v>4.5664744827805083E-3</v>
      </c>
      <c r="AO8">
        <f t="shared" si="35"/>
        <v>-1.0015120671937012E-2</v>
      </c>
      <c r="AP8">
        <f t="shared" si="36"/>
        <v>-4.2591927355765582E-3</v>
      </c>
      <c r="AQ8">
        <f t="shared" si="37"/>
        <v>4.5912447426423204E-3</v>
      </c>
      <c r="AS8">
        <f t="shared" si="38"/>
        <v>-2.2949061216137679E-3</v>
      </c>
      <c r="AT8">
        <f t="shared" si="39"/>
        <v>2.5004746987150168E-3</v>
      </c>
      <c r="AU8">
        <f t="shared" si="40"/>
        <v>-4.6383542989209062E-3</v>
      </c>
      <c r="AV8">
        <f t="shared" si="41"/>
        <v>-4.4383990067143487E-3</v>
      </c>
      <c r="AW8">
        <f t="shared" si="42"/>
        <v>6.3707370200408219E-3</v>
      </c>
      <c r="AX8">
        <f t="shared" si="43"/>
        <v>-1.3972201151124228E-2</v>
      </c>
      <c r="AY8">
        <f t="shared" si="44"/>
        <v>-5.9420449929908758E-3</v>
      </c>
      <c r="AZ8">
        <f t="shared" si="45"/>
        <v>6.4052942724885775E-3</v>
      </c>
      <c r="BB8">
        <f t="shared" si="46"/>
        <v>-1.7558543039783725E-3</v>
      </c>
      <c r="BC8">
        <f t="shared" si="47"/>
        <v>3.2570912888349431E-3</v>
      </c>
      <c r="BD8">
        <f t="shared" si="48"/>
        <v>3.1166810056976802E-3</v>
      </c>
      <c r="BE8">
        <f t="shared" si="49"/>
        <v>-4.4735849644475549E-3</v>
      </c>
      <c r="BF8">
        <f t="shared" si="50"/>
        <v>9.8113968279145251E-3</v>
      </c>
      <c r="BG8">
        <f t="shared" si="51"/>
        <v>4.1725538277743142E-3</v>
      </c>
      <c r="BH8">
        <f t="shared" si="52"/>
        <v>-4.4978513569350455E-3</v>
      </c>
      <c r="BJ8">
        <f t="shared" si="53"/>
        <v>-3.5488485922944169E-3</v>
      </c>
      <c r="BK8">
        <f t="shared" si="54"/>
        <v>-3.3958609135752316E-3</v>
      </c>
      <c r="BL8">
        <f t="shared" si="55"/>
        <v>4.8743109405656303E-3</v>
      </c>
      <c r="BM8">
        <f t="shared" si="56"/>
        <v>-1.0690262793844238E-2</v>
      </c>
      <c r="BN8">
        <f t="shared" si="57"/>
        <v>-4.546314630090172E-3</v>
      </c>
      <c r="BO8">
        <f t="shared" si="58"/>
        <v>4.900751020128183E-3</v>
      </c>
      <c r="BQ8">
        <f t="shared" si="59"/>
        <v>6.2992863215587148E-3</v>
      </c>
      <c r="BR8">
        <f t="shared" si="60"/>
        <v>-9.0417955906805826E-3</v>
      </c>
      <c r="BS8">
        <f t="shared" si="61"/>
        <v>1.9830325182615637E-2</v>
      </c>
      <c r="BT8">
        <f t="shared" si="62"/>
        <v>8.433365880311643E-3</v>
      </c>
      <c r="BU8">
        <f t="shared" si="63"/>
        <v>-9.0908416605191642E-3</v>
      </c>
      <c r="BW8">
        <f t="shared" si="64"/>
        <v>-8.6520118952377583E-3</v>
      </c>
      <c r="BX8">
        <f t="shared" si="65"/>
        <v>1.897545765613896E-2</v>
      </c>
      <c r="BY8">
        <f t="shared" si="66"/>
        <v>8.0698110437880857E-3</v>
      </c>
      <c r="BZ8">
        <f t="shared" si="67"/>
        <v>-8.6989436330106671E-3</v>
      </c>
      <c r="CB8">
        <f t="shared" si="68"/>
        <v>-2.7236769470095942E-2</v>
      </c>
      <c r="CC8">
        <f t="shared" si="69"/>
        <v>-1.158315056479188E-2</v>
      </c>
      <c r="CD8">
        <f t="shared" si="70"/>
        <v>1.2486187509106964E-2</v>
      </c>
      <c r="CF8">
        <f t="shared" si="71"/>
        <v>2.5403985307494815E-2</v>
      </c>
      <c r="CG8">
        <f t="shared" si="72"/>
        <v>-2.7384511860886605E-2</v>
      </c>
      <c r="CI8">
        <f t="shared" si="73"/>
        <v>-1.1645981891363465E-2</v>
      </c>
    </row>
    <row r="9" spans="1:87" x14ac:dyDescent="0.2">
      <c r="A9" s="1">
        <v>7</v>
      </c>
      <c r="B9">
        <v>8.4547800000000003E-3</v>
      </c>
      <c r="C9">
        <v>-0.10733297</v>
      </c>
      <c r="D9">
        <v>6.974408E-2</v>
      </c>
      <c r="E9">
        <v>1.764255E-2</v>
      </c>
      <c r="F9">
        <v>-0.19846607999999999</v>
      </c>
      <c r="G9">
        <v>0.12066996000000001</v>
      </c>
      <c r="H9">
        <v>8.4645170000000006E-2</v>
      </c>
      <c r="I9">
        <v>3.9810110000000003E-2</v>
      </c>
      <c r="J9">
        <v>0.35704285000000002</v>
      </c>
      <c r="K9">
        <v>-9.4588450000000004E-2</v>
      </c>
      <c r="M9">
        <f t="shared" si="9"/>
        <v>2.1890166666666683E-4</v>
      </c>
      <c r="N9">
        <f t="shared" si="10"/>
        <v>-0.11636563633333333</v>
      </c>
      <c r="O9">
        <f t="shared" si="11"/>
        <v>5.8866968416666665E-2</v>
      </c>
      <c r="P9">
        <f t="shared" si="12"/>
        <v>-1.9533911666666723E-3</v>
      </c>
      <c r="Q9">
        <f t="shared" si="13"/>
        <v>-0.19558583245833333</v>
      </c>
      <c r="R9">
        <f t="shared" si="14"/>
        <v>0.10168687470833335</v>
      </c>
      <c r="S9">
        <f t="shared" si="15"/>
        <v>9.2077913791666674E-2</v>
      </c>
      <c r="T9">
        <f t="shared" si="16"/>
        <v>3.0212564791666664E-2</v>
      </c>
      <c r="U9">
        <f t="shared" si="17"/>
        <v>0.33853252837500003</v>
      </c>
      <c r="V9">
        <f t="shared" si="18"/>
        <v>-9.4022335333333332E-2</v>
      </c>
      <c r="X9">
        <f t="shared" si="19"/>
        <v>4.7917939669444512E-8</v>
      </c>
      <c r="Y9">
        <f t="shared" si="20"/>
        <v>1.3540961319261585E-2</v>
      </c>
      <c r="Z9">
        <f t="shared" si="21"/>
        <v>3.4653199705688307E-3</v>
      </c>
      <c r="AA9">
        <f t="shared" si="22"/>
        <v>3.8157370500113834E-6</v>
      </c>
      <c r="AB9">
        <f t="shared" si="23"/>
        <v>3.8253817858419234E-2</v>
      </c>
      <c r="AC9">
        <f t="shared" si="24"/>
        <v>1.0340220487948285E-2</v>
      </c>
      <c r="AD9">
        <f t="shared" si="25"/>
        <v>8.4783422082255998E-3</v>
      </c>
      <c r="AE9">
        <f t="shared" si="26"/>
        <v>9.1279907129065616E-4</v>
      </c>
      <c r="AF9">
        <f t="shared" si="27"/>
        <v>0.11460427276797019</v>
      </c>
      <c r="AG9">
        <f t="shared" si="28"/>
        <v>8.8401995415337813E-3</v>
      </c>
      <c r="AI9">
        <f t="shared" si="29"/>
        <v>-2.5472631736093907E-5</v>
      </c>
      <c r="AJ9">
        <f t="shared" si="30"/>
        <v>1.288607749802237E-5</v>
      </c>
      <c r="AK9">
        <f t="shared" si="31"/>
        <v>-4.2760058203527933E-7</v>
      </c>
      <c r="AL9">
        <f t="shared" si="32"/>
        <v>-4.2814064701516626E-5</v>
      </c>
      <c r="AM9">
        <f t="shared" si="33"/>
        <v>2.2259426351778699E-5</v>
      </c>
      <c r="AN9">
        <f t="shared" si="34"/>
        <v>2.0156008792185504E-5</v>
      </c>
      <c r="AO9">
        <f t="shared" si="35"/>
        <v>6.6135807871704903E-6</v>
      </c>
      <c r="AP9">
        <f t="shared" si="36"/>
        <v>7.4105334682168192E-5</v>
      </c>
      <c r="AQ9">
        <f t="shared" si="37"/>
        <v>-2.0581645908358904E-5</v>
      </c>
      <c r="AS9">
        <f t="shared" si="38"/>
        <v>-6.8500922388196519E-3</v>
      </c>
      <c r="AT9">
        <f t="shared" si="39"/>
        <v>2.273076061170797E-4</v>
      </c>
      <c r="AU9">
        <f t="shared" si="40"/>
        <v>2.2759469851798678E-2</v>
      </c>
      <c r="AV9">
        <f t="shared" si="41"/>
        <v>-1.1832857882183148E-2</v>
      </c>
      <c r="AW9">
        <f t="shared" si="42"/>
        <v>-1.0714705030613102E-2</v>
      </c>
      <c r="AX9">
        <f t="shared" si="43"/>
        <v>-3.5157043272443537E-3</v>
      </c>
      <c r="AY9">
        <f t="shared" si="44"/>
        <v>-3.9393553083889102E-2</v>
      </c>
      <c r="AZ9">
        <f t="shared" si="45"/>
        <v>1.0940968880609383E-2</v>
      </c>
      <c r="BB9">
        <f t="shared" si="46"/>
        <v>-1.1499021611356264E-4</v>
      </c>
      <c r="BC9">
        <f t="shared" si="47"/>
        <v>-1.1513545022072165E-2</v>
      </c>
      <c r="BD9">
        <f t="shared" si="48"/>
        <v>5.985998041844999E-3</v>
      </c>
      <c r="BE9">
        <f t="shared" si="49"/>
        <v>5.4203476430465984E-3</v>
      </c>
      <c r="BF9">
        <f t="shared" si="50"/>
        <v>1.7785220973775369E-3</v>
      </c>
      <c r="BG9">
        <f t="shared" si="51"/>
        <v>1.9928383655865439E-2</v>
      </c>
      <c r="BH9">
        <f t="shared" si="52"/>
        <v>-5.5348098445285755E-3</v>
      </c>
      <c r="BJ9">
        <f t="shared" si="53"/>
        <v>3.8205563744925605E-4</v>
      </c>
      <c r="BK9">
        <f t="shared" si="54"/>
        <v>-1.9863424282119902E-4</v>
      </c>
      <c r="BL9">
        <f t="shared" si="55"/>
        <v>-1.7986418344573705E-4</v>
      </c>
      <c r="BM9">
        <f t="shared" si="56"/>
        <v>-5.9016957186386168E-5</v>
      </c>
      <c r="BN9">
        <f t="shared" si="57"/>
        <v>-6.6128645055705962E-4</v>
      </c>
      <c r="BO9">
        <f t="shared" si="58"/>
        <v>1.8366239930950508E-4</v>
      </c>
      <c r="BQ9">
        <f t="shared" si="59"/>
        <v>-1.988851203991562E-2</v>
      </c>
      <c r="BR9">
        <f t="shared" si="60"/>
        <v>-1.8009135419969777E-2</v>
      </c>
      <c r="BS9">
        <f t="shared" si="61"/>
        <v>-5.9091496354794562E-3</v>
      </c>
      <c r="BT9">
        <f t="shared" si="62"/>
        <v>-6.6212166376448736E-2</v>
      </c>
      <c r="BU9">
        <f t="shared" si="63"/>
        <v>1.8389436725846565E-2</v>
      </c>
      <c r="BW9">
        <f t="shared" si="64"/>
        <v>9.363115283137928E-3</v>
      </c>
      <c r="BX9">
        <f t="shared" si="65"/>
        <v>3.0722212905876112E-3</v>
      </c>
      <c r="BY9">
        <f t="shared" si="66"/>
        <v>3.4424314797563929E-2</v>
      </c>
      <c r="BZ9">
        <f t="shared" si="67"/>
        <v>-9.5608374328255696E-3</v>
      </c>
      <c r="CB9">
        <f t="shared" si="68"/>
        <v>2.7819099363122269E-3</v>
      </c>
      <c r="CC9">
        <f t="shared" si="69"/>
        <v>3.1171368963388204E-2</v>
      </c>
      <c r="CD9">
        <f t="shared" si="70"/>
        <v>-8.6573804873138413E-3</v>
      </c>
      <c r="CF9">
        <f t="shared" si="71"/>
        <v>1.0227935947616422E-2</v>
      </c>
      <c r="CG9">
        <f t="shared" si="72"/>
        <v>-2.8406558981221432E-3</v>
      </c>
      <c r="CI9">
        <f t="shared" si="73"/>
        <v>-3.1829618904115432E-2</v>
      </c>
    </row>
    <row r="10" spans="1:87" x14ac:dyDescent="0.2">
      <c r="A10" s="1">
        <v>8</v>
      </c>
      <c r="B10">
        <v>4.3299530000000003E-2</v>
      </c>
      <c r="C10">
        <v>-4.7230540000000001E-2</v>
      </c>
      <c r="D10">
        <v>2.3740359999999999E-2</v>
      </c>
      <c r="E10">
        <v>-2.09188E-3</v>
      </c>
      <c r="F10">
        <v>-0.14717396999999999</v>
      </c>
      <c r="G10">
        <v>-4.7496330000000003E-2</v>
      </c>
      <c r="H10">
        <v>-5.9127489999999998E-2</v>
      </c>
      <c r="I10">
        <v>0.25265003000000003</v>
      </c>
      <c r="J10">
        <v>2.1833899999999999E-3</v>
      </c>
      <c r="K10">
        <v>0.21083748999999999</v>
      </c>
      <c r="M10">
        <f t="shared" si="9"/>
        <v>3.5063651666666668E-2</v>
      </c>
      <c r="N10">
        <f t="shared" si="10"/>
        <v>-5.6263206333333336E-2</v>
      </c>
      <c r="O10">
        <f t="shared" si="11"/>
        <v>1.2863248416666667E-2</v>
      </c>
      <c r="P10">
        <f t="shared" si="12"/>
        <v>-2.1687821166666673E-2</v>
      </c>
      <c r="Q10">
        <f t="shared" si="13"/>
        <v>-0.14429372245833333</v>
      </c>
      <c r="R10">
        <f t="shared" si="14"/>
        <v>-6.6479415291666663E-2</v>
      </c>
      <c r="S10">
        <f t="shared" si="15"/>
        <v>-5.169474620833333E-2</v>
      </c>
      <c r="T10">
        <f t="shared" si="16"/>
        <v>0.24305248479166669</v>
      </c>
      <c r="U10">
        <f t="shared" si="17"/>
        <v>-1.6326931625000006E-2</v>
      </c>
      <c r="V10">
        <f t="shared" si="18"/>
        <v>0.21140360466666666</v>
      </c>
      <c r="X10">
        <f t="shared" si="19"/>
        <v>1.2294596682013361E-3</v>
      </c>
      <c r="Y10">
        <f t="shared" si="20"/>
        <v>3.1655483869072404E-3</v>
      </c>
      <c r="Z10">
        <f t="shared" si="21"/>
        <v>1.6546315982887751E-4</v>
      </c>
      <c r="AA10">
        <f t="shared" si="22"/>
        <v>4.7036158695731498E-4</v>
      </c>
      <c r="AB10">
        <f t="shared" si="23"/>
        <v>2.0820678340882529E-2</v>
      </c>
      <c r="AC10">
        <f t="shared" si="24"/>
        <v>4.4195126575218837E-3</v>
      </c>
      <c r="AD10">
        <f t="shared" si="25"/>
        <v>2.6723467855439931E-3</v>
      </c>
      <c r="AE10">
        <f t="shared" si="26"/>
        <v>5.9074510363403367E-2</v>
      </c>
      <c r="AF10">
        <f t="shared" si="27"/>
        <v>2.6656869628742535E-4</v>
      </c>
      <c r="AG10">
        <f t="shared" si="28"/>
        <v>4.4691484066060286E-2</v>
      </c>
      <c r="AI10">
        <f t="shared" si="29"/>
        <v>-1.9727934685217939E-3</v>
      </c>
      <c r="AJ10">
        <f t="shared" si="30"/>
        <v>4.5103246178380155E-4</v>
      </c>
      <c r="AK10">
        <f t="shared" si="31"/>
        <v>-7.6045420679696056E-4</v>
      </c>
      <c r="AL10">
        <f t="shared" si="32"/>
        <v>-5.0594648219656766E-3</v>
      </c>
      <c r="AM10">
        <f t="shared" si="33"/>
        <v>-2.3310110607906733E-3</v>
      </c>
      <c r="AN10">
        <f t="shared" si="34"/>
        <v>-1.8126065740457374E-3</v>
      </c>
      <c r="AO10">
        <f t="shared" si="35"/>
        <v>8.5223076634527994E-3</v>
      </c>
      <c r="AP10">
        <f t="shared" si="36"/>
        <v>-5.7248184328448414E-4</v>
      </c>
      <c r="AQ10">
        <f t="shared" si="37"/>
        <v>7.4125823551097082E-3</v>
      </c>
      <c r="AS10">
        <f t="shared" si="38"/>
        <v>-7.2372759978384007E-4</v>
      </c>
      <c r="AT10">
        <f t="shared" si="39"/>
        <v>1.2202263572206012E-3</v>
      </c>
      <c r="AU10">
        <f t="shared" si="40"/>
        <v>8.118427479277943E-3</v>
      </c>
      <c r="AV10">
        <f t="shared" si="41"/>
        <v>3.7403450594743967E-3</v>
      </c>
      <c r="AW10">
        <f t="shared" si="42"/>
        <v>2.9085121722687594E-3</v>
      </c>
      <c r="AX10">
        <f t="shared" si="43"/>
        <v>-1.3674912101662906E-2</v>
      </c>
      <c r="AY10">
        <f t="shared" si="44"/>
        <v>9.1860552280760067E-4</v>
      </c>
      <c r="AZ10">
        <f t="shared" si="45"/>
        <v>-1.1894244628971096E-2</v>
      </c>
      <c r="BB10">
        <f t="shared" si="46"/>
        <v>-2.7897583128307492E-4</v>
      </c>
      <c r="BC10">
        <f t="shared" si="47"/>
        <v>-1.8560859969470958E-3</v>
      </c>
      <c r="BD10">
        <f t="shared" si="48"/>
        <v>-8.5514123349145698E-4</v>
      </c>
      <c r="BE10">
        <f t="shared" si="49"/>
        <v>-6.6496236231432888E-4</v>
      </c>
      <c r="BF10">
        <f t="shared" si="50"/>
        <v>3.1264444901633057E-3</v>
      </c>
      <c r="BG10">
        <f t="shared" si="51"/>
        <v>-2.1001737737430626E-4</v>
      </c>
      <c r="BH10">
        <f t="shared" si="52"/>
        <v>2.7193370830061259E-3</v>
      </c>
      <c r="BJ10">
        <f t="shared" si="53"/>
        <v>3.1294164481489679E-3</v>
      </c>
      <c r="BK10">
        <f t="shared" si="54"/>
        <v>1.4417936701102323E-3</v>
      </c>
      <c r="BL10">
        <f t="shared" si="55"/>
        <v>1.1211464110225534E-3</v>
      </c>
      <c r="BM10">
        <f t="shared" si="56"/>
        <v>-5.2712788242756381E-3</v>
      </c>
      <c r="BN10">
        <f t="shared" si="57"/>
        <v>3.5409557328339462E-4</v>
      </c>
      <c r="BO10">
        <f t="shared" si="58"/>
        <v>-4.5848835719993668E-3</v>
      </c>
      <c r="BQ10">
        <f t="shared" si="59"/>
        <v>9.5925622992880308E-3</v>
      </c>
      <c r="BR10">
        <f t="shared" si="60"/>
        <v>7.4592273619392283E-3</v>
      </c>
      <c r="BS10">
        <f t="shared" si="61"/>
        <v>-3.5070947783337032E-2</v>
      </c>
      <c r="BT10">
        <f t="shared" si="62"/>
        <v>2.3558737404939362E-3</v>
      </c>
      <c r="BU10">
        <f t="shared" si="63"/>
        <v>-3.0504213058463219E-2</v>
      </c>
      <c r="BW10">
        <f t="shared" si="64"/>
        <v>3.436636501581102E-3</v>
      </c>
      <c r="BX10">
        <f t="shared" si="65"/>
        <v>-1.6157987074136706E-2</v>
      </c>
      <c r="BY10">
        <f t="shared" si="66"/>
        <v>1.0854048679370214E-3</v>
      </c>
      <c r="BZ10">
        <f t="shared" si="67"/>
        <v>-1.4053988028790654E-2</v>
      </c>
      <c r="CB10">
        <f t="shared" si="68"/>
        <v>-1.2564536516610006E-2</v>
      </c>
      <c r="CC10">
        <f t="shared" si="69"/>
        <v>8.4401658671518658E-4</v>
      </c>
      <c r="CD10">
        <f t="shared" si="70"/>
        <v>-1.0928455690770165E-2</v>
      </c>
      <c r="CF10">
        <f t="shared" si="71"/>
        <v>-3.9683013004798958E-3</v>
      </c>
      <c r="CG10">
        <f t="shared" si="72"/>
        <v>5.1382171408148519E-2</v>
      </c>
      <c r="CI10">
        <f t="shared" si="73"/>
        <v>-3.4515721986711988E-3</v>
      </c>
    </row>
    <row r="11" spans="1:87" x14ac:dyDescent="0.2">
      <c r="A11" s="1">
        <v>9</v>
      </c>
      <c r="B11">
        <v>-1.10783E-3</v>
      </c>
      <c r="C11">
        <v>0.16046395999999999</v>
      </c>
      <c r="D11">
        <v>-0.14394494999999999</v>
      </c>
      <c r="E11">
        <v>2.0017859999999998E-2</v>
      </c>
      <c r="F11">
        <v>-0.18016488</v>
      </c>
      <c r="G11">
        <v>-0.12998729000000001</v>
      </c>
      <c r="H11">
        <v>-4.4024899999999999E-2</v>
      </c>
      <c r="I11">
        <v>0.35034446000000002</v>
      </c>
      <c r="J11">
        <v>-9.6021529999999994E-2</v>
      </c>
      <c r="K11">
        <v>0.19245913000000001</v>
      </c>
      <c r="M11">
        <f t="shared" si="9"/>
        <v>-9.3437083333333341E-3</v>
      </c>
      <c r="N11">
        <f t="shared" si="10"/>
        <v>0.15143129366666666</v>
      </c>
      <c r="O11">
        <f t="shared" si="11"/>
        <v>-0.15482206158333331</v>
      </c>
      <c r="P11">
        <f t="shared" si="12"/>
        <v>4.2191883333332625E-4</v>
      </c>
      <c r="Q11">
        <f t="shared" si="13"/>
        <v>-0.17728463245833334</v>
      </c>
      <c r="R11">
        <f t="shared" si="14"/>
        <v>-0.14897037529166668</v>
      </c>
      <c r="S11">
        <f t="shared" si="15"/>
        <v>-3.659215620833333E-2</v>
      </c>
      <c r="T11">
        <f t="shared" si="16"/>
        <v>0.34074691479166669</v>
      </c>
      <c r="U11">
        <f t="shared" si="17"/>
        <v>-0.114531851625</v>
      </c>
      <c r="V11">
        <f t="shared" si="18"/>
        <v>0.19302524466666668</v>
      </c>
      <c r="X11">
        <f t="shared" si="19"/>
        <v>8.7304885418402797E-5</v>
      </c>
      <c r="Y11">
        <f t="shared" si="20"/>
        <v>2.293143670156024E-2</v>
      </c>
      <c r="Z11">
        <f t="shared" si="21"/>
        <v>2.3969870752913451E-2</v>
      </c>
      <c r="AA11">
        <f t="shared" si="22"/>
        <v>1.7801550192135513E-7</v>
      </c>
      <c r="AB11">
        <f t="shared" si="23"/>
        <v>3.1429840905886339E-2</v>
      </c>
      <c r="AC11">
        <f t="shared" si="24"/>
        <v>2.2192172714540014E-2</v>
      </c>
      <c r="AD11">
        <f t="shared" si="25"/>
        <v>1.3389858959750676E-3</v>
      </c>
      <c r="AE11">
        <f t="shared" si="26"/>
        <v>0.11610845994003936</v>
      </c>
      <c r="AF11">
        <f t="shared" si="27"/>
        <v>1.3117545036651015E-2</v>
      </c>
      <c r="AG11">
        <f t="shared" si="28"/>
        <v>3.7258745078626532E-2</v>
      </c>
      <c r="AI11">
        <f t="shared" si="29"/>
        <v>-1.4149298405606806E-3</v>
      </c>
      <c r="AJ11">
        <f t="shared" si="30"/>
        <v>1.4466121870000382E-3</v>
      </c>
      <c r="AK11">
        <f t="shared" si="31"/>
        <v>-3.9422865190068782E-6</v>
      </c>
      <c r="AL11">
        <f t="shared" si="32"/>
        <v>1.6564958976728666E-3</v>
      </c>
      <c r="AM11">
        <f t="shared" si="33"/>
        <v>1.3919357370325402E-3</v>
      </c>
      <c r="AN11">
        <f t="shared" si="34"/>
        <v>3.4190643489843926E-4</v>
      </c>
      <c r="AO11">
        <f t="shared" si="35"/>
        <v>-3.1838397872965196E-3</v>
      </c>
      <c r="AP11">
        <f t="shared" si="36"/>
        <v>1.0701522164606094E-3</v>
      </c>
      <c r="AQ11">
        <f t="shared" si="37"/>
        <v>-1.8035715871356391E-3</v>
      </c>
      <c r="AS11">
        <f t="shared" si="38"/>
        <v>-2.3444905073704496E-2</v>
      </c>
      <c r="AT11">
        <f t="shared" si="39"/>
        <v>6.3891714753996307E-5</v>
      </c>
      <c r="AU11">
        <f t="shared" si="40"/>
        <v>-2.684644124038494E-2</v>
      </c>
      <c r="AV11">
        <f t="shared" si="41"/>
        <v>-2.255877664842592E-2</v>
      </c>
      <c r="AW11">
        <f t="shared" si="42"/>
        <v>-5.5411975526806646E-3</v>
      </c>
      <c r="AX11">
        <f t="shared" si="43"/>
        <v>5.1599746119827518E-2</v>
      </c>
      <c r="AY11">
        <f t="shared" si="44"/>
        <v>-1.7343706457612469E-2</v>
      </c>
      <c r="AZ11">
        <f t="shared" si="45"/>
        <v>2.9230062510198183E-2</v>
      </c>
      <c r="BB11">
        <f t="shared" si="46"/>
        <v>-6.5322343597500382E-5</v>
      </c>
      <c r="BC11">
        <f t="shared" si="47"/>
        <v>2.7447572284242695E-2</v>
      </c>
      <c r="BD11">
        <f t="shared" si="48"/>
        <v>2.3063900617498693E-2</v>
      </c>
      <c r="BE11">
        <f t="shared" si="49"/>
        <v>5.6652730619535354E-3</v>
      </c>
      <c r="BF11">
        <f t="shared" si="50"/>
        <v>-5.2755139826206249E-2</v>
      </c>
      <c r="BG11">
        <f t="shared" si="51"/>
        <v>1.7732057385538944E-2</v>
      </c>
      <c r="BH11">
        <f t="shared" si="52"/>
        <v>-2.9884566316920647E-2</v>
      </c>
      <c r="BJ11">
        <f t="shared" si="53"/>
        <v>-7.4799725294747547E-5</v>
      </c>
      <c r="BK11">
        <f t="shared" si="54"/>
        <v>-6.2853406944287773E-5</v>
      </c>
      <c r="BL11">
        <f t="shared" si="55"/>
        <v>-1.543891985657083E-5</v>
      </c>
      <c r="BM11">
        <f t="shared" si="56"/>
        <v>1.4376754075083034E-4</v>
      </c>
      <c r="BN11">
        <f t="shared" si="57"/>
        <v>-4.8323145217125628E-5</v>
      </c>
      <c r="BO11">
        <f t="shared" si="58"/>
        <v>8.1440986033639863E-5</v>
      </c>
      <c r="BQ11">
        <f t="shared" si="59"/>
        <v>2.641015823076311E-2</v>
      </c>
      <c r="BR11">
        <f t="shared" si="60"/>
        <v>6.4872269642522948E-3</v>
      </c>
      <c r="BS11">
        <f t="shared" si="61"/>
        <v>-6.0409191550151654E-2</v>
      </c>
      <c r="BT11">
        <f t="shared" si="62"/>
        <v>2.0304737220110492E-2</v>
      </c>
      <c r="BU11">
        <f t="shared" si="63"/>
        <v>-3.4220409555909867E-2</v>
      </c>
      <c r="BW11">
        <f t="shared" si="64"/>
        <v>5.451147243086707E-3</v>
      </c>
      <c r="BX11">
        <f t="shared" si="65"/>
        <v>-5.0761195775992154E-2</v>
      </c>
      <c r="BY11">
        <f t="shared" si="66"/>
        <v>1.7061852919425736E-2</v>
      </c>
      <c r="BZ11">
        <f t="shared" si="67"/>
        <v>-2.8755043138759116E-2</v>
      </c>
      <c r="CB11">
        <f t="shared" si="68"/>
        <v>-1.2468664333564314E-2</v>
      </c>
      <c r="CC11">
        <f t="shared" si="69"/>
        <v>4.1909674054916553E-3</v>
      </c>
      <c r="CD11">
        <f t="shared" si="70"/>
        <v>-7.0632099049944275E-3</v>
      </c>
      <c r="CF11">
        <f t="shared" si="71"/>
        <v>-3.9026375086595684E-2</v>
      </c>
      <c r="CG11">
        <f t="shared" si="72"/>
        <v>6.5772756597073281E-2</v>
      </c>
      <c r="CI11">
        <f t="shared" si="73"/>
        <v>-2.2107538682041992E-2</v>
      </c>
    </row>
    <row r="12" spans="1:87" x14ac:dyDescent="0.2">
      <c r="A12" s="1">
        <v>10</v>
      </c>
      <c r="B12">
        <v>-3.5274409999999999E-2</v>
      </c>
      <c r="C12">
        <v>9.3865619999999997E-2</v>
      </c>
      <c r="D12">
        <v>4.12755E-2</v>
      </c>
      <c r="E12">
        <v>5.4193789999999999E-2</v>
      </c>
      <c r="F12">
        <v>2.2714450000000001E-2</v>
      </c>
      <c r="G12">
        <v>-4.9246390000000001E-2</v>
      </c>
      <c r="H12">
        <v>-7.1585339999999997E-2</v>
      </c>
      <c r="I12">
        <v>-0.17315454</v>
      </c>
      <c r="J12">
        <v>0.10574229</v>
      </c>
      <c r="K12">
        <v>0.20721812000000001</v>
      </c>
      <c r="M12">
        <f t="shared" si="9"/>
        <v>-4.3510288333333334E-2</v>
      </c>
      <c r="N12">
        <f t="shared" si="10"/>
        <v>8.4832953666666655E-2</v>
      </c>
      <c r="O12">
        <f t="shared" si="11"/>
        <v>3.0398388416666668E-2</v>
      </c>
      <c r="P12">
        <f t="shared" si="12"/>
        <v>3.4597848833333326E-2</v>
      </c>
      <c r="Q12">
        <f t="shared" si="13"/>
        <v>2.5594697541666669E-2</v>
      </c>
      <c r="R12">
        <f t="shared" si="14"/>
        <v>-6.8229475291666661E-2</v>
      </c>
      <c r="S12">
        <f t="shared" si="15"/>
        <v>-6.4152596208333329E-2</v>
      </c>
      <c r="T12">
        <f t="shared" si="16"/>
        <v>-0.18275208520833333</v>
      </c>
      <c r="U12">
        <f t="shared" si="17"/>
        <v>8.7231968374999996E-2</v>
      </c>
      <c r="V12">
        <f t="shared" si="18"/>
        <v>0.20778423466666668</v>
      </c>
      <c r="X12">
        <f t="shared" si="19"/>
        <v>1.8931451908498029E-3</v>
      </c>
      <c r="Y12">
        <f t="shared" si="20"/>
        <v>7.1966300278108117E-3</v>
      </c>
      <c r="Z12">
        <f t="shared" si="21"/>
        <v>9.2406201833053426E-4</v>
      </c>
      <c r="AA12">
        <f t="shared" si="22"/>
        <v>1.1970111438941843E-3</v>
      </c>
      <c r="AB12">
        <f t="shared" si="23"/>
        <v>6.550885422493979E-4</v>
      </c>
      <c r="AC12">
        <f t="shared" si="24"/>
        <v>4.6552612985761516E-3</v>
      </c>
      <c r="AD12">
        <f t="shared" si="25"/>
        <v>4.1155556002694643E-3</v>
      </c>
      <c r="AE12">
        <f t="shared" si="26"/>
        <v>3.3398324647993929E-2</v>
      </c>
      <c r="AF12">
        <f t="shared" si="27"/>
        <v>7.6094163065769998E-3</v>
      </c>
      <c r="AG12">
        <f t="shared" si="28"/>
        <v>4.3174288176012404E-2</v>
      </c>
      <c r="AI12">
        <f t="shared" si="29"/>
        <v>-3.6911062742049734E-3</v>
      </c>
      <c r="AJ12">
        <f t="shared" si="30"/>
        <v>-1.3226426448778269E-3</v>
      </c>
      <c r="AK12">
        <f t="shared" si="31"/>
        <v>-1.5053623784514133E-3</v>
      </c>
      <c r="AL12">
        <f t="shared" si="32"/>
        <v>-1.1136326698423747E-3</v>
      </c>
      <c r="AM12">
        <f t="shared" si="33"/>
        <v>2.9686841427724589E-3</v>
      </c>
      <c r="AN12">
        <f t="shared" si="34"/>
        <v>2.79129795835649E-3</v>
      </c>
      <c r="AO12">
        <f t="shared" si="35"/>
        <v>7.9515959209324853E-3</v>
      </c>
      <c r="AP12">
        <f t="shared" si="36"/>
        <v>-3.7954880958804647E-3</v>
      </c>
      <c r="AQ12">
        <f t="shared" si="37"/>
        <v>-9.0407519614676621E-3</v>
      </c>
      <c r="AS12">
        <f t="shared" si="38"/>
        <v>2.5787850760924198E-3</v>
      </c>
      <c r="AT12">
        <f t="shared" si="39"/>
        <v>2.935037707044503E-3</v>
      </c>
      <c r="AU12">
        <f t="shared" si="40"/>
        <v>2.1712737906645556E-3</v>
      </c>
      <c r="AV12">
        <f t="shared" si="41"/>
        <v>-5.7881079161189349E-3</v>
      </c>
      <c r="AW12">
        <f t="shared" si="42"/>
        <v>-5.4422542217379159E-3</v>
      </c>
      <c r="AX12">
        <f t="shared" si="43"/>
        <v>-1.5503399176965258E-2</v>
      </c>
      <c r="AY12">
        <f t="shared" si="44"/>
        <v>7.4001455314085052E-3</v>
      </c>
      <c r="AZ12">
        <f t="shared" si="45"/>
        <v>1.7626950352141124E-2</v>
      </c>
      <c r="BB12">
        <f t="shared" si="46"/>
        <v>1.0517188472167842E-3</v>
      </c>
      <c r="BC12">
        <f t="shared" si="47"/>
        <v>7.7803755727868693E-4</v>
      </c>
      <c r="BD12">
        <f t="shared" si="48"/>
        <v>-2.0740660913814444E-3</v>
      </c>
      <c r="BE12">
        <f t="shared" si="49"/>
        <v>-1.950135537478494E-3</v>
      </c>
      <c r="BF12">
        <f t="shared" si="50"/>
        <v>-5.55536887011868E-3</v>
      </c>
      <c r="BG12">
        <f t="shared" si="51"/>
        <v>2.6517112570136332E-3</v>
      </c>
      <c r="BH12">
        <f t="shared" si="52"/>
        <v>6.3163058722571488E-3</v>
      </c>
      <c r="BJ12">
        <f t="shared" si="53"/>
        <v>8.8552147648147158E-4</v>
      </c>
      <c r="BK12">
        <f t="shared" si="54"/>
        <v>-2.3605930721187344E-3</v>
      </c>
      <c r="BL12">
        <f t="shared" si="55"/>
        <v>-2.2195418258817894E-3</v>
      </c>
      <c r="BM12">
        <f t="shared" si="56"/>
        <v>-6.3228290180143681E-3</v>
      </c>
      <c r="BN12">
        <f t="shared" si="57"/>
        <v>3.0180384552723634E-3</v>
      </c>
      <c r="BO12">
        <f t="shared" si="58"/>
        <v>7.1888875409471921E-3</v>
      </c>
      <c r="BQ12">
        <f t="shared" si="59"/>
        <v>-1.7463127835168275E-3</v>
      </c>
      <c r="BR12">
        <f t="shared" si="60"/>
        <v>-1.6419662964649636E-3</v>
      </c>
      <c r="BS12">
        <f t="shared" si="61"/>
        <v>-4.677484346016187E-3</v>
      </c>
      <c r="BT12">
        <f t="shared" si="62"/>
        <v>2.2326758465223569E-3</v>
      </c>
      <c r="BU12">
        <f t="shared" si="63"/>
        <v>5.3181746402200239E-3</v>
      </c>
      <c r="BW12">
        <f t="shared" si="64"/>
        <v>4.3770979778927476E-3</v>
      </c>
      <c r="BX12">
        <f t="shared" si="65"/>
        <v>1.246907888222254E-2</v>
      </c>
      <c r="BY12">
        <f t="shared" si="66"/>
        <v>-5.9517914308855101E-3</v>
      </c>
      <c r="BZ12">
        <f t="shared" si="67"/>
        <v>-1.4177009305187201E-2</v>
      </c>
      <c r="CB12">
        <f t="shared" si="68"/>
        <v>1.1724020728601134E-2</v>
      </c>
      <c r="CC12">
        <f t="shared" si="69"/>
        <v>-5.5961572436194779E-3</v>
      </c>
      <c r="CD12">
        <f t="shared" si="70"/>
        <v>-1.3329898105028243E-2</v>
      </c>
      <c r="CF12">
        <f t="shared" si="71"/>
        <v>-1.5941824117358637E-2</v>
      </c>
      <c r="CG12">
        <f t="shared" si="72"/>
        <v>-3.7973002158750997E-2</v>
      </c>
      <c r="CI12">
        <f t="shared" si="73"/>
        <v>1.8125427787266245E-2</v>
      </c>
    </row>
    <row r="13" spans="1:87" x14ac:dyDescent="0.2">
      <c r="A13" s="1">
        <v>11</v>
      </c>
      <c r="B13">
        <v>-4.8584240000000001E-2</v>
      </c>
      <c r="C13">
        <v>1.2616000000000001E-3</v>
      </c>
      <c r="D13">
        <v>-1.6356019999999999E-2</v>
      </c>
      <c r="E13">
        <v>0.16542499999999999</v>
      </c>
      <c r="F13">
        <v>1.0293399999999999E-2</v>
      </c>
      <c r="G13">
        <v>-6.2669890000000006E-2</v>
      </c>
      <c r="H13">
        <v>-8.1559480000000004E-2</v>
      </c>
      <c r="I13">
        <v>-9.4777689999999998E-2</v>
      </c>
      <c r="J13">
        <v>0.19574949999999999</v>
      </c>
      <c r="K13">
        <v>0.24043276999999999</v>
      </c>
      <c r="M13">
        <f t="shared" si="9"/>
        <v>-5.6820118333333336E-2</v>
      </c>
      <c r="N13">
        <f t="shared" si="10"/>
        <v>-7.771066333333335E-3</v>
      </c>
      <c r="O13">
        <f t="shared" si="11"/>
        <v>-2.723313158333333E-2</v>
      </c>
      <c r="P13">
        <f t="shared" si="12"/>
        <v>0.1458290588333333</v>
      </c>
      <c r="Q13">
        <f t="shared" si="13"/>
        <v>1.3173647541666667E-2</v>
      </c>
      <c r="R13">
        <f t="shared" si="14"/>
        <v>-8.1652975291666666E-2</v>
      </c>
      <c r="S13">
        <f t="shared" si="15"/>
        <v>-7.4126736208333335E-2</v>
      </c>
      <c r="T13">
        <f t="shared" si="16"/>
        <v>-0.10437523520833333</v>
      </c>
      <c r="U13">
        <f t="shared" si="17"/>
        <v>0.17723917837499997</v>
      </c>
      <c r="V13">
        <f t="shared" si="18"/>
        <v>0.24099888466666666</v>
      </c>
      <c r="X13">
        <f t="shared" si="19"/>
        <v>3.228525847414003E-3</v>
      </c>
      <c r="Y13">
        <f t="shared" si="20"/>
        <v>6.0389471957066805E-5</v>
      </c>
      <c r="Z13">
        <f t="shared" si="21"/>
        <v>7.4164345583514735E-4</v>
      </c>
      <c r="AA13">
        <f t="shared" si="22"/>
        <v>2.1266114400215787E-2</v>
      </c>
      <c r="AB13">
        <f t="shared" si="23"/>
        <v>1.735449895520602E-4</v>
      </c>
      <c r="AC13">
        <f t="shared" si="24"/>
        <v>6.6672083739815272E-3</v>
      </c>
      <c r="AD13">
        <f t="shared" si="25"/>
        <v>5.4947730208998362E-3</v>
      </c>
      <c r="AE13">
        <f t="shared" si="26"/>
        <v>1.0894189724794907E-2</v>
      </c>
      <c r="AF13">
        <f t="shared" si="27"/>
        <v>3.1413726351045057E-2</v>
      </c>
      <c r="AG13">
        <f t="shared" si="28"/>
        <v>5.8080462410577301E-2</v>
      </c>
      <c r="AI13">
        <f t="shared" si="29"/>
        <v>4.415529086361829E-4</v>
      </c>
      <c r="AJ13">
        <f t="shared" si="30"/>
        <v>1.5473897591522373E-3</v>
      </c>
      <c r="AK13">
        <f t="shared" si="31"/>
        <v>-8.2860243793486266E-3</v>
      </c>
      <c r="AL13">
        <f t="shared" si="32"/>
        <v>-7.4852821219912582E-4</v>
      </c>
      <c r="AM13">
        <f t="shared" si="33"/>
        <v>4.6395317183412429E-3</v>
      </c>
      <c r="AN13">
        <f t="shared" si="34"/>
        <v>4.2118899230212852E-3</v>
      </c>
      <c r="AO13">
        <f t="shared" si="35"/>
        <v>5.9306132156069996E-3</v>
      </c>
      <c r="AP13">
        <f t="shared" si="36"/>
        <v>-1.0070751088570274E-2</v>
      </c>
      <c r="AQ13">
        <f t="shared" si="37"/>
        <v>-1.3693585144961353E-2</v>
      </c>
      <c r="AS13">
        <f t="shared" si="38"/>
        <v>2.1163047199847839E-4</v>
      </c>
      <c r="AT13">
        <f t="shared" si="39"/>
        <v>-1.1332472895214027E-3</v>
      </c>
      <c r="AU13">
        <f t="shared" si="40"/>
        <v>-1.0237328889824528E-4</v>
      </c>
      <c r="AV13">
        <f t="shared" si="41"/>
        <v>6.3453068730556946E-4</v>
      </c>
      <c r="AW13">
        <f t="shared" si="42"/>
        <v>5.7604378414846029E-4</v>
      </c>
      <c r="AX13">
        <f t="shared" si="43"/>
        <v>8.1110687636122732E-4</v>
      </c>
      <c r="AY13">
        <f t="shared" si="44"/>
        <v>-1.377337412017624E-3</v>
      </c>
      <c r="AZ13">
        <f t="shared" si="45"/>
        <v>-1.8728183190040166E-3</v>
      </c>
      <c r="BB13">
        <f t="shared" si="46"/>
        <v>-3.9713819478818238E-3</v>
      </c>
      <c r="BC13">
        <f t="shared" si="47"/>
        <v>-3.5875967693466398E-4</v>
      </c>
      <c r="BD13">
        <f t="shared" si="48"/>
        <v>2.2236662202886237E-3</v>
      </c>
      <c r="BE13">
        <f t="shared" si="49"/>
        <v>2.0187031610045809E-3</v>
      </c>
      <c r="BF13">
        <f t="shared" si="50"/>
        <v>2.8424645144699075E-3</v>
      </c>
      <c r="BG13">
        <f t="shared" si="51"/>
        <v>-4.826777866408262E-3</v>
      </c>
      <c r="BH13">
        <f t="shared" si="52"/>
        <v>-6.5631543375639064E-3</v>
      </c>
      <c r="BJ13">
        <f t="shared" si="53"/>
        <v>1.9211006224033049E-3</v>
      </c>
      <c r="BK13">
        <f t="shared" si="54"/>
        <v>-1.1907376537725169E-2</v>
      </c>
      <c r="BL13">
        <f t="shared" si="55"/>
        <v>-1.0809832175648021E-2</v>
      </c>
      <c r="BM13">
        <f t="shared" si="56"/>
        <v>-1.5220942315939043E-2</v>
      </c>
      <c r="BN13">
        <f t="shared" si="57"/>
        <v>2.5846622570819527E-2</v>
      </c>
      <c r="BO13">
        <f t="shared" si="58"/>
        <v>3.5144640530823043E-2</v>
      </c>
      <c r="BQ13">
        <f t="shared" si="59"/>
        <v>-1.0756675172208336E-3</v>
      </c>
      <c r="BR13">
        <f t="shared" si="60"/>
        <v>-9.7651949622268395E-4</v>
      </c>
      <c r="BS13">
        <f t="shared" si="61"/>
        <v>-1.3750025607131406E-3</v>
      </c>
      <c r="BT13">
        <f t="shared" si="62"/>
        <v>2.3348864664868383E-3</v>
      </c>
      <c r="BU13">
        <f t="shared" si="63"/>
        <v>3.1748343645334417E-3</v>
      </c>
      <c r="BW13">
        <f t="shared" si="64"/>
        <v>6.0526685600709347E-3</v>
      </c>
      <c r="BX13">
        <f t="shared" si="65"/>
        <v>8.5225485015279386E-3</v>
      </c>
      <c r="BY13">
        <f t="shared" si="66"/>
        <v>-1.4472106252569174E-2</v>
      </c>
      <c r="BZ13">
        <f t="shared" si="67"/>
        <v>-1.9678275975006557E-2</v>
      </c>
      <c r="CB13">
        <f t="shared" si="68"/>
        <v>7.7369955269708706E-3</v>
      </c>
      <c r="CC13">
        <f t="shared" si="69"/>
        <v>-1.3138161821185362E-2</v>
      </c>
      <c r="CD13">
        <f t="shared" si="70"/>
        <v>-1.7864460750188549E-2</v>
      </c>
      <c r="CF13">
        <f t="shared" si="71"/>
        <v>-1.849938093102237E-2</v>
      </c>
      <c r="CG13">
        <f t="shared" si="72"/>
        <v>-2.515431527202933E-2</v>
      </c>
      <c r="CI13">
        <f t="shared" si="73"/>
        <v>4.2714444307611378E-2</v>
      </c>
    </row>
    <row r="14" spans="1:87" x14ac:dyDescent="0.2">
      <c r="A14" s="1">
        <v>12</v>
      </c>
      <c r="B14">
        <v>2.1297819999999999E-2</v>
      </c>
      <c r="C14">
        <v>3.3277670000000002E-2</v>
      </c>
      <c r="D14">
        <v>5.3479359999999997E-2</v>
      </c>
      <c r="E14">
        <v>1.590575E-2</v>
      </c>
      <c r="F14">
        <v>-7.5597199999999998E-3</v>
      </c>
      <c r="G14">
        <v>0.11899189</v>
      </c>
      <c r="H14">
        <v>-0.20171739999999999</v>
      </c>
      <c r="I14">
        <v>0.12871281000000001</v>
      </c>
      <c r="J14">
        <v>-6.9315080000000001E-2</v>
      </c>
      <c r="K14">
        <v>-0.16567291000000001</v>
      </c>
      <c r="M14">
        <f t="shared" si="9"/>
        <v>1.3061941666666665E-2</v>
      </c>
      <c r="N14">
        <f t="shared" si="10"/>
        <v>2.4245003666666667E-2</v>
      </c>
      <c r="O14">
        <f t="shared" si="11"/>
        <v>4.2602248416666669E-2</v>
      </c>
      <c r="P14">
        <f t="shared" si="12"/>
        <v>-3.6901911666666724E-3</v>
      </c>
      <c r="Q14">
        <f t="shared" si="13"/>
        <v>-4.6794724583333318E-3</v>
      </c>
      <c r="R14">
        <f t="shared" si="14"/>
        <v>0.10000880470833334</v>
      </c>
      <c r="S14">
        <f t="shared" si="15"/>
        <v>-0.19428465620833332</v>
      </c>
      <c r="T14">
        <f t="shared" si="16"/>
        <v>0.11911526479166668</v>
      </c>
      <c r="U14">
        <f t="shared" si="17"/>
        <v>-8.7825401625000007E-2</v>
      </c>
      <c r="V14">
        <f t="shared" si="18"/>
        <v>-0.16510679533333333</v>
      </c>
      <c r="X14">
        <f t="shared" si="19"/>
        <v>1.7061432010340274E-4</v>
      </c>
      <c r="Y14">
        <f t="shared" si="20"/>
        <v>5.8782020279668013E-4</v>
      </c>
      <c r="Z14">
        <f t="shared" si="21"/>
        <v>1.8149515701553777E-3</v>
      </c>
      <c r="AA14">
        <f t="shared" si="22"/>
        <v>1.3617510846544736E-5</v>
      </c>
      <c r="AB14">
        <f t="shared" si="23"/>
        <v>2.1897462488300197E-5</v>
      </c>
      <c r="AC14">
        <f t="shared" si="24"/>
        <v>1.0001761019189558E-2</v>
      </c>
      <c r="AD14">
        <f t="shared" si="25"/>
        <v>3.7746527637990274E-2</v>
      </c>
      <c r="AE14">
        <f t="shared" si="26"/>
        <v>1.4188446306388866E-2</v>
      </c>
      <c r="AF14">
        <f t="shared" si="27"/>
        <v>7.7133011705925536E-3</v>
      </c>
      <c r="AG14">
        <f t="shared" si="28"/>
        <v>2.7260253865243222E-2</v>
      </c>
      <c r="AI14">
        <f t="shared" si="29"/>
        <v>3.1668682360211939E-4</v>
      </c>
      <c r="AJ14">
        <f t="shared" si="30"/>
        <v>5.5646808368734228E-4</v>
      </c>
      <c r="AK14">
        <f t="shared" si="31"/>
        <v>-4.8201061757848681E-5</v>
      </c>
      <c r="AL14">
        <f t="shared" si="32"/>
        <v>-6.1122996281523238E-5</v>
      </c>
      <c r="AM14">
        <f t="shared" si="33"/>
        <v>1.3063091732533087E-3</v>
      </c>
      <c r="AN14">
        <f t="shared" si="34"/>
        <v>-2.5377348461216374E-3</v>
      </c>
      <c r="AO14">
        <f t="shared" si="35"/>
        <v>1.5558766403183037E-3</v>
      </c>
      <c r="AP14">
        <f t="shared" si="36"/>
        <v>-1.1471702728773217E-3</v>
      </c>
      <c r="AQ14">
        <f t="shared" si="37"/>
        <v>-2.1566153294142721E-3</v>
      </c>
      <c r="AS14">
        <f t="shared" si="38"/>
        <v>1.0328916690703275E-3</v>
      </c>
      <c r="AT14">
        <f t="shared" si="39"/>
        <v>-8.946869836653442E-5</v>
      </c>
      <c r="AU14">
        <f t="shared" si="40"/>
        <v>-1.1345382691035731E-4</v>
      </c>
      <c r="AV14">
        <f t="shared" si="41"/>
        <v>2.4247138368524925E-3</v>
      </c>
      <c r="AW14">
        <f t="shared" si="42"/>
        <v>-4.7104322021481147E-3</v>
      </c>
      <c r="AX14">
        <f t="shared" si="43"/>
        <v>2.8879500316299294E-3</v>
      </c>
      <c r="AY14">
        <f t="shared" si="44"/>
        <v>-2.1293271844245979E-3</v>
      </c>
      <c r="AZ14">
        <f t="shared" si="45"/>
        <v>-4.0030148582482494E-3</v>
      </c>
      <c r="BB14">
        <f t="shared" si="46"/>
        <v>-1.5721044078732257E-4</v>
      </c>
      <c r="BC14">
        <f t="shared" si="47"/>
        <v>-1.9935604812886646E-4</v>
      </c>
      <c r="BD14">
        <f t="shared" si="48"/>
        <v>4.2605999420383201E-3</v>
      </c>
      <c r="BE14">
        <f t="shared" si="49"/>
        <v>-8.2769631873340962E-3</v>
      </c>
      <c r="BF14">
        <f t="shared" si="50"/>
        <v>5.0745781008716129E-3</v>
      </c>
      <c r="BG14">
        <f t="shared" si="51"/>
        <v>-3.7415595773217709E-3</v>
      </c>
      <c r="BH14">
        <f t="shared" si="52"/>
        <v>-7.0339207100704078E-3</v>
      </c>
      <c r="BJ14">
        <f t="shared" si="53"/>
        <v>1.726814793040164E-5</v>
      </c>
      <c r="BK14">
        <f t="shared" si="54"/>
        <v>-3.6905160772358404E-4</v>
      </c>
      <c r="BL14">
        <f t="shared" si="55"/>
        <v>7.1694752215886292E-4</v>
      </c>
      <c r="BM14">
        <f t="shared" si="56"/>
        <v>-4.3955809794937007E-4</v>
      </c>
      <c r="BN14">
        <f t="shared" si="57"/>
        <v>3.2409252128552787E-4</v>
      </c>
      <c r="BO14">
        <f t="shared" si="58"/>
        <v>6.0927563769570879E-4</v>
      </c>
      <c r="BQ14">
        <f t="shared" si="59"/>
        <v>-4.6798844722348271E-4</v>
      </c>
      <c r="BR14">
        <f t="shared" si="60"/>
        <v>9.0914969780365572E-4</v>
      </c>
      <c r="BS14">
        <f t="shared" si="61"/>
        <v>-5.5739660095968624E-4</v>
      </c>
      <c r="BT14">
        <f t="shared" si="62"/>
        <v>4.1097654804625098E-4</v>
      </c>
      <c r="BU14">
        <f t="shared" si="63"/>
        <v>7.7261270144601162E-4</v>
      </c>
      <c r="BW14">
        <f t="shared" si="64"/>
        <v>-1.9430176240564891E-2</v>
      </c>
      <c r="BX14">
        <f t="shared" si="65"/>
        <v>1.1912575254331207E-2</v>
      </c>
      <c r="BY14">
        <f t="shared" si="66"/>
        <v>-8.7833134395455675E-3</v>
      </c>
      <c r="BZ14">
        <f t="shared" si="67"/>
        <v>-1.6512133250510097E-2</v>
      </c>
      <c r="CB14">
        <f t="shared" si="68"/>
        <v>-2.3142268269213551E-2</v>
      </c>
      <c r="CC14">
        <f t="shared" si="69"/>
        <v>1.7063127961071924E-2</v>
      </c>
      <c r="CD14">
        <f t="shared" si="70"/>
        <v>3.207771696899632E-2</v>
      </c>
      <c r="CF14">
        <f t="shared" si="71"/>
        <v>-1.0461345969996349E-2</v>
      </c>
      <c r="CG14">
        <f t="shared" si="72"/>
        <v>-1.9666739645033515E-2</v>
      </c>
      <c r="CI14">
        <f t="shared" si="73"/>
        <v>1.4500570611166677E-2</v>
      </c>
    </row>
    <row r="15" spans="1:87" x14ac:dyDescent="0.2">
      <c r="A15" s="1">
        <v>13</v>
      </c>
      <c r="B15">
        <v>5.4633750000000002E-2</v>
      </c>
      <c r="C15">
        <v>-6.26568E-3</v>
      </c>
      <c r="D15">
        <v>0.11180095</v>
      </c>
      <c r="E15">
        <v>0.21299512000000001</v>
      </c>
      <c r="F15">
        <v>-7.0727499999999999E-2</v>
      </c>
      <c r="G15">
        <v>-3.2307710000000003E-2</v>
      </c>
      <c r="H15">
        <v>-0.40984781999999997</v>
      </c>
      <c r="I15">
        <v>4.1280829999999998E-2</v>
      </c>
      <c r="J15">
        <v>-0.21123797999999999</v>
      </c>
      <c r="K15">
        <v>0.14996849000000001</v>
      </c>
      <c r="M15">
        <f t="shared" si="9"/>
        <v>4.6397871666666667E-2</v>
      </c>
      <c r="N15">
        <f t="shared" si="10"/>
        <v>-1.5298346333333334E-2</v>
      </c>
      <c r="O15">
        <f t="shared" si="11"/>
        <v>0.10092383841666666</v>
      </c>
      <c r="P15">
        <f t="shared" si="12"/>
        <v>0.19339917883333335</v>
      </c>
      <c r="Q15">
        <f t="shared" si="13"/>
        <v>-6.7847252458333326E-2</v>
      </c>
      <c r="R15">
        <f t="shared" si="14"/>
        <v>-5.1290795291666663E-2</v>
      </c>
      <c r="S15">
        <f t="shared" si="15"/>
        <v>-0.40241507620833328</v>
      </c>
      <c r="T15">
        <f t="shared" si="16"/>
        <v>3.1683284791666655E-2</v>
      </c>
      <c r="U15">
        <f t="shared" si="17"/>
        <v>-0.22974830162499998</v>
      </c>
      <c r="V15">
        <f t="shared" si="18"/>
        <v>0.15053460466666668</v>
      </c>
      <c r="X15">
        <f t="shared" si="19"/>
        <v>2.1527624951964692E-3</v>
      </c>
      <c r="Y15">
        <f t="shared" si="20"/>
        <v>2.3403940053461346E-4</v>
      </c>
      <c r="Z15">
        <f t="shared" si="21"/>
        <v>1.0185621160753441E-2</v>
      </c>
      <c r="AA15">
        <f t="shared" si="22"/>
        <v>3.7403242373407655E-2</v>
      </c>
      <c r="AB15">
        <f t="shared" si="23"/>
        <v>4.6032496661448175E-3</v>
      </c>
      <c r="AC15">
        <f t="shared" si="24"/>
        <v>2.6307456816516551E-3</v>
      </c>
      <c r="AD15">
        <f t="shared" si="25"/>
        <v>0.16193789355975868</v>
      </c>
      <c r="AE15">
        <f t="shared" si="26"/>
        <v>1.0038305351898556E-3</v>
      </c>
      <c r="AF15">
        <f t="shared" si="27"/>
        <v>5.2784282099571971E-2</v>
      </c>
      <c r="AG15">
        <f t="shared" si="28"/>
        <v>2.2660667202149626E-2</v>
      </c>
      <c r="AI15">
        <f t="shared" si="29"/>
        <v>-7.0981070988622062E-4</v>
      </c>
      <c r="AJ15">
        <f t="shared" si="30"/>
        <v>4.6826513029639026E-3</v>
      </c>
      <c r="AK15">
        <f t="shared" si="31"/>
        <v>8.9733102799477178E-3</v>
      </c>
      <c r="AL15">
        <f t="shared" si="32"/>
        <v>-3.147968112497684E-3</v>
      </c>
      <c r="AM15">
        <f t="shared" si="33"/>
        <v>-2.3797837376240208E-3</v>
      </c>
      <c r="AN15">
        <f t="shared" si="34"/>
        <v>-1.8671203062646136E-2</v>
      </c>
      <c r="AO15">
        <f t="shared" si="35"/>
        <v>1.4700369817422013E-3</v>
      </c>
      <c r="AP15">
        <f t="shared" si="36"/>
        <v>-1.0659832214431375E-2</v>
      </c>
      <c r="AQ15">
        <f t="shared" si="37"/>
        <v>6.9844852687164019E-3</v>
      </c>
      <c r="AS15">
        <f t="shared" si="38"/>
        <v>-1.5439678333875383E-3</v>
      </c>
      <c r="AT15">
        <f t="shared" si="39"/>
        <v>-2.958687618374603E-3</v>
      </c>
      <c r="AU15">
        <f t="shared" si="40"/>
        <v>1.0379507658726847E-3</v>
      </c>
      <c r="AV15">
        <f t="shared" si="41"/>
        <v>7.846643500840193E-4</v>
      </c>
      <c r="AW15">
        <f t="shared" si="42"/>
        <v>6.15628520558981E-3</v>
      </c>
      <c r="AX15">
        <f t="shared" si="43"/>
        <v>-4.8470186372054938E-4</v>
      </c>
      <c r="AY15">
        <f t="shared" si="44"/>
        <v>3.5147690877543793E-3</v>
      </c>
      <c r="AZ15">
        <f t="shared" si="45"/>
        <v>-2.3029305173420831E-3</v>
      </c>
      <c r="BB15">
        <f t="shared" si="46"/>
        <v>1.9518587474491353E-2</v>
      </c>
      <c r="BC15">
        <f t="shared" si="47"/>
        <v>-6.8474051441196225E-3</v>
      </c>
      <c r="BD15">
        <f t="shared" si="48"/>
        <v>-5.1764639362784932E-3</v>
      </c>
      <c r="BE15">
        <f t="shared" si="49"/>
        <v>-4.0613274127680427E-2</v>
      </c>
      <c r="BF15">
        <f t="shared" si="50"/>
        <v>3.1975987148233978E-3</v>
      </c>
      <c r="BG15">
        <f t="shared" si="51"/>
        <v>-2.3187080469705093E-2</v>
      </c>
      <c r="BH15">
        <f t="shared" si="52"/>
        <v>1.5192530117495464E-2</v>
      </c>
      <c r="BJ15">
        <f t="shared" si="53"/>
        <v>-1.3121602911539522E-2</v>
      </c>
      <c r="BK15">
        <f t="shared" si="54"/>
        <v>-9.9195976911169333E-3</v>
      </c>
      <c r="BL15">
        <f t="shared" si="55"/>
        <v>-7.7826745288844923E-2</v>
      </c>
      <c r="BM15">
        <f t="shared" si="56"/>
        <v>6.1275212614509706E-3</v>
      </c>
      <c r="BN15">
        <f t="shared" si="57"/>
        <v>-4.4433132872627984E-2</v>
      </c>
      <c r="BO15">
        <f t="shared" si="58"/>
        <v>2.9113268928533807E-2</v>
      </c>
      <c r="BQ15">
        <f t="shared" si="59"/>
        <v>3.4799395369424025E-3</v>
      </c>
      <c r="BR15">
        <f t="shared" si="60"/>
        <v>2.7302757268546234E-2</v>
      </c>
      <c r="BS15">
        <f t="shared" si="61"/>
        <v>-2.1496238219694801E-3</v>
      </c>
      <c r="BT15">
        <f t="shared" si="62"/>
        <v>1.5587791022224688E-2</v>
      </c>
      <c r="BU15">
        <f t="shared" si="63"/>
        <v>-1.0213359326534737E-2</v>
      </c>
      <c r="BW15">
        <f t="shared" si="64"/>
        <v>2.0640189296082061E-2</v>
      </c>
      <c r="BX15">
        <f t="shared" si="65"/>
        <v>-1.6250608744169501E-3</v>
      </c>
      <c r="BY15">
        <f t="shared" si="66"/>
        <v>1.1783973107255961E-2</v>
      </c>
      <c r="BZ15">
        <f t="shared" si="67"/>
        <v>-7.7210395922699699E-3</v>
      </c>
      <c r="CB15">
        <f t="shared" si="68"/>
        <v>-1.2749831463968863E-2</v>
      </c>
      <c r="CC15">
        <f t="shared" si="69"/>
        <v>9.2454180307159503E-2</v>
      </c>
      <c r="CD15">
        <f t="shared" si="70"/>
        <v>-6.0577394408927995E-2</v>
      </c>
      <c r="CF15">
        <f t="shared" si="71"/>
        <v>-7.2791808707866057E-3</v>
      </c>
      <c r="CG15">
        <f t="shared" si="72"/>
        <v>4.769430750654953E-3</v>
      </c>
      <c r="CI15">
        <f t="shared" si="73"/>
        <v>-3.4585069757957471E-2</v>
      </c>
    </row>
    <row r="16" spans="1:87" x14ac:dyDescent="0.2">
      <c r="A16" s="1">
        <v>14</v>
      </c>
      <c r="B16">
        <v>-4.1440799999999996E-3</v>
      </c>
      <c r="C16">
        <v>4.1108930000000002E-2</v>
      </c>
      <c r="D16">
        <v>1.784256E-2</v>
      </c>
      <c r="E16">
        <v>-0.12602353999999999</v>
      </c>
      <c r="F16">
        <v>0.14613941999999999</v>
      </c>
      <c r="G16">
        <v>5.167211E-2</v>
      </c>
      <c r="H16">
        <v>-0.14660371</v>
      </c>
      <c r="I16">
        <v>-3.0511999999999998E-4</v>
      </c>
      <c r="J16">
        <v>-9.6489100000000001E-3</v>
      </c>
      <c r="K16">
        <v>0.22501087</v>
      </c>
      <c r="M16">
        <f t="shared" si="9"/>
        <v>-1.2379958333333333E-2</v>
      </c>
      <c r="N16">
        <f t="shared" si="10"/>
        <v>3.2076263666666667E-2</v>
      </c>
      <c r="O16">
        <f t="shared" si="11"/>
        <v>6.965448416666669E-3</v>
      </c>
      <c r="P16">
        <f t="shared" si="12"/>
        <v>-0.14561948116666668</v>
      </c>
      <c r="Q16">
        <f t="shared" si="13"/>
        <v>0.14901966754166665</v>
      </c>
      <c r="R16">
        <f t="shared" si="14"/>
        <v>3.268902470833334E-2</v>
      </c>
      <c r="S16">
        <f t="shared" si="15"/>
        <v>-0.13917096620833333</v>
      </c>
      <c r="T16">
        <f t="shared" si="16"/>
        <v>-9.9026652083333399E-3</v>
      </c>
      <c r="U16">
        <f t="shared" si="17"/>
        <v>-2.8159231625000006E-2</v>
      </c>
      <c r="V16">
        <f t="shared" si="18"/>
        <v>0.22557698466666667</v>
      </c>
      <c r="X16">
        <f t="shared" si="19"/>
        <v>1.5326336833506945E-4</v>
      </c>
      <c r="Y16">
        <f t="shared" si="20"/>
        <v>1.0288866908135202E-3</v>
      </c>
      <c r="Z16">
        <f t="shared" si="21"/>
        <v>4.8517471645244205E-5</v>
      </c>
      <c r="AA16">
        <f t="shared" si="22"/>
        <v>2.1205033295249191E-2</v>
      </c>
      <c r="AB16">
        <f t="shared" si="23"/>
        <v>2.2206861314228856E-2</v>
      </c>
      <c r="AC16">
        <f t="shared" si="24"/>
        <v>1.0685723363820275E-3</v>
      </c>
      <c r="AD16">
        <f t="shared" si="25"/>
        <v>1.9368557835361056E-2</v>
      </c>
      <c r="AE16">
        <f t="shared" si="26"/>
        <v>9.8062778228335585E-5</v>
      </c>
      <c r="AF16">
        <f t="shared" si="27"/>
        <v>7.9294232571040053E-4</v>
      </c>
      <c r="AG16">
        <f t="shared" si="28"/>
        <v>5.0884976011305573E-2</v>
      </c>
      <c r="AI16">
        <f t="shared" si="29"/>
        <v>-3.971028076823472E-4</v>
      </c>
      <c r="AJ16">
        <f t="shared" si="30"/>
        <v>-8.6231961171315995E-5</v>
      </c>
      <c r="AK16">
        <f t="shared" si="31"/>
        <v>1.8027631093649515E-3</v>
      </c>
      <c r="AL16">
        <f t="shared" si="32"/>
        <v>-1.844857275013019E-3</v>
      </c>
      <c r="AM16">
        <f t="shared" si="33"/>
        <v>-4.0468876384647056E-4</v>
      </c>
      <c r="AN16">
        <f t="shared" si="34"/>
        <v>1.7229307628689079E-3</v>
      </c>
      <c r="AO16">
        <f t="shared" si="35"/>
        <v>1.225945826681164E-4</v>
      </c>
      <c r="AP16">
        <f t="shared" si="36"/>
        <v>3.4861011421618237E-4</v>
      </c>
      <c r="AQ16">
        <f t="shared" si="37"/>
        <v>-2.7926336711323056E-3</v>
      </c>
      <c r="AS16">
        <f t="shared" si="38"/>
        <v>2.2342555996956594E-4</v>
      </c>
      <c r="AT16">
        <f t="shared" si="39"/>
        <v>-4.6709288729052017E-3</v>
      </c>
      <c r="AU16">
        <f t="shared" si="40"/>
        <v>4.7799941475855081E-3</v>
      </c>
      <c r="AV16">
        <f t="shared" si="41"/>
        <v>1.0485417755506817E-3</v>
      </c>
      <c r="AW16">
        <f t="shared" si="42"/>
        <v>-4.4640846068432572E-3</v>
      </c>
      <c r="AX16">
        <f t="shared" si="43"/>
        <v>-3.176405002252268E-4</v>
      </c>
      <c r="AY16">
        <f t="shared" si="44"/>
        <v>-9.0324293825423869E-4</v>
      </c>
      <c r="AZ16">
        <f t="shared" si="45"/>
        <v>7.2356668372996237E-3</v>
      </c>
      <c r="BB16">
        <f t="shared" si="46"/>
        <v>-1.0143049845281803E-3</v>
      </c>
      <c r="BC16">
        <f t="shared" si="47"/>
        <v>1.0379888073302954E-3</v>
      </c>
      <c r="BD16">
        <f t="shared" si="48"/>
        <v>2.2769371539703808E-4</v>
      </c>
      <c r="BE16">
        <f t="shared" si="49"/>
        <v>-9.6938818622180583E-4</v>
      </c>
      <c r="BF16">
        <f t="shared" si="50"/>
        <v>-6.8976503696165572E-5</v>
      </c>
      <c r="BG16">
        <f t="shared" si="51"/>
        <v>-1.9614167533690629E-4</v>
      </c>
      <c r="BH16">
        <f t="shared" si="52"/>
        <v>1.5712448506828749E-3</v>
      </c>
      <c r="BJ16">
        <f t="shared" si="53"/>
        <v>-2.1700166671046656E-2</v>
      </c>
      <c r="BK16">
        <f t="shared" si="54"/>
        <v>-4.7601588178718488E-3</v>
      </c>
      <c r="BL16">
        <f t="shared" si="55"/>
        <v>2.02660038927212E-2</v>
      </c>
      <c r="BM16">
        <f t="shared" si="56"/>
        <v>1.4420209698047021E-3</v>
      </c>
      <c r="BN16">
        <f t="shared" si="57"/>
        <v>4.1005326992844928E-3</v>
      </c>
      <c r="BO16">
        <f t="shared" si="58"/>
        <v>-3.2848403470301123E-2</v>
      </c>
      <c r="BQ16">
        <f t="shared" si="59"/>
        <v>4.871307594297161E-3</v>
      </c>
      <c r="BR16">
        <f t="shared" si="60"/>
        <v>-2.0739211115818355E-2</v>
      </c>
      <c r="BS16">
        <f t="shared" si="61"/>
        <v>-1.4756918771222634E-3</v>
      </c>
      <c r="BT16">
        <f t="shared" si="62"/>
        <v>-4.1962793349862868E-3</v>
      </c>
      <c r="BU16">
        <f t="shared" si="63"/>
        <v>3.3615407260078306E-2</v>
      </c>
      <c r="BW16">
        <f t="shared" si="64"/>
        <v>-4.5493631530668325E-3</v>
      </c>
      <c r="BX16">
        <f t="shared" si="65"/>
        <v>-3.2370846767356147E-4</v>
      </c>
      <c r="BY16">
        <f t="shared" si="66"/>
        <v>-9.2049781835730677E-4</v>
      </c>
      <c r="BZ16">
        <f t="shared" si="67"/>
        <v>7.3738916253999979E-3</v>
      </c>
      <c r="CB16">
        <f t="shared" si="68"/>
        <v>1.3781634850813973E-3</v>
      </c>
      <c r="CC16">
        <f t="shared" si="69"/>
        <v>3.9189474729355075E-3</v>
      </c>
      <c r="CD16">
        <f t="shared" si="70"/>
        <v>-3.1393766910422394E-2</v>
      </c>
      <c r="CF16">
        <f t="shared" si="71"/>
        <v>2.7885144330628745E-4</v>
      </c>
      <c r="CG16">
        <f t="shared" si="72"/>
        <v>-2.2338133578593436E-3</v>
      </c>
      <c r="CI16">
        <f t="shared" si="73"/>
        <v>-6.3520745604977421E-3</v>
      </c>
    </row>
    <row r="17" spans="1:87" x14ac:dyDescent="0.2">
      <c r="A17" s="1">
        <v>15</v>
      </c>
      <c r="B17">
        <v>-7.6043429999999995E-2</v>
      </c>
      <c r="C17">
        <v>4.1777340000000003E-2</v>
      </c>
      <c r="D17">
        <v>-0.12394011000000001</v>
      </c>
      <c r="E17">
        <v>0.11335227</v>
      </c>
      <c r="F17">
        <v>3.9822E-3</v>
      </c>
      <c r="G17">
        <v>2.72142E-3</v>
      </c>
      <c r="H17">
        <v>6.1293449999999999E-2</v>
      </c>
      <c r="I17">
        <v>-8.4909500000000006E-3</v>
      </c>
      <c r="J17">
        <v>0.18464475</v>
      </c>
      <c r="K17">
        <v>3.1328620000000001E-2</v>
      </c>
      <c r="M17">
        <f t="shared" si="9"/>
        <v>-8.427930833333333E-2</v>
      </c>
      <c r="N17">
        <f t="shared" si="10"/>
        <v>3.2744673666666668E-2</v>
      </c>
      <c r="O17">
        <f t="shared" si="11"/>
        <v>-0.13481722158333334</v>
      </c>
      <c r="P17">
        <f t="shared" si="12"/>
        <v>9.3756328833333333E-2</v>
      </c>
      <c r="Q17">
        <f t="shared" si="13"/>
        <v>6.8624475416666679E-3</v>
      </c>
      <c r="R17">
        <f t="shared" si="14"/>
        <v>-1.6261665291666661E-2</v>
      </c>
      <c r="S17">
        <f t="shared" si="15"/>
        <v>6.8726193791666668E-2</v>
      </c>
      <c r="T17">
        <f t="shared" si="16"/>
        <v>-1.808849520833334E-2</v>
      </c>
      <c r="U17">
        <f t="shared" si="17"/>
        <v>0.16613442837499998</v>
      </c>
      <c r="V17">
        <f t="shared" si="18"/>
        <v>3.1894734666666667E-2</v>
      </c>
      <c r="X17">
        <f t="shared" si="19"/>
        <v>7.1030018131450689E-3</v>
      </c>
      <c r="Y17">
        <f t="shared" si="20"/>
        <v>1.0722136535364936E-3</v>
      </c>
      <c r="Z17">
        <f t="shared" si="21"/>
        <v>1.8175683235449602E-2</v>
      </c>
      <c r="AA17">
        <f t="shared" si="22"/>
        <v>8.7902491963041309E-3</v>
      </c>
      <c r="AB17">
        <f t="shared" si="23"/>
        <v>4.7093186262126895E-5</v>
      </c>
      <c r="AC17">
        <f t="shared" si="24"/>
        <v>2.6444175805819616E-4</v>
      </c>
      <c r="AD17">
        <f t="shared" si="25"/>
        <v>4.7232897130897221E-3</v>
      </c>
      <c r="AE17">
        <f t="shared" si="26"/>
        <v>3.2719365890189819E-4</v>
      </c>
      <c r="AF17">
        <f t="shared" si="27"/>
        <v>2.7600648291487999E-2</v>
      </c>
      <c r="AG17">
        <f t="shared" si="28"/>
        <v>1.0172740994570685E-3</v>
      </c>
      <c r="AI17">
        <f t="shared" si="29"/>
        <v>-2.7596984482273807E-3</v>
      </c>
      <c r="AJ17">
        <f t="shared" si="30"/>
        <v>1.1362302186465072E-2</v>
      </c>
      <c r="AK17">
        <f t="shared" si="31"/>
        <v>-7.9017185459458895E-3</v>
      </c>
      <c r="AL17">
        <f t="shared" si="32"/>
        <v>-5.7836233228545047E-4</v>
      </c>
      <c r="AM17">
        <f t="shared" si="33"/>
        <v>1.3705219031298393E-3</v>
      </c>
      <c r="AN17">
        <f t="shared" si="34"/>
        <v>-5.7921960771442939E-3</v>
      </c>
      <c r="AO17">
        <f t="shared" si="35"/>
        <v>1.524485864949148E-3</v>
      </c>
      <c r="AP17">
        <f t="shared" si="36"/>
        <v>-1.4001694713798704E-2</v>
      </c>
      <c r="AQ17">
        <f t="shared" si="37"/>
        <v>-2.6880661771818554E-3</v>
      </c>
      <c r="AS17">
        <f t="shared" si="38"/>
        <v>-4.4145459253929408E-3</v>
      </c>
      <c r="AT17">
        <f t="shared" si="39"/>
        <v>3.070020391832191E-3</v>
      </c>
      <c r="AU17">
        <f t="shared" si="40"/>
        <v>2.2470860530649395E-4</v>
      </c>
      <c r="AV17">
        <f t="shared" si="41"/>
        <v>-5.3248292325218469E-4</v>
      </c>
      <c r="AW17">
        <f t="shared" si="42"/>
        <v>2.2504167880602177E-3</v>
      </c>
      <c r="AX17">
        <f t="shared" si="43"/>
        <v>-5.9230187271793887E-4</v>
      </c>
      <c r="AY17">
        <f t="shared" si="44"/>
        <v>5.4400176419375813E-3</v>
      </c>
      <c r="AZ17">
        <f t="shared" si="45"/>
        <v>1.0443826783449205E-3</v>
      </c>
      <c r="BB17">
        <f t="shared" si="46"/>
        <v>-1.2639967759163364E-2</v>
      </c>
      <c r="BC17">
        <f t="shared" si="47"/>
        <v>-9.2517611082887634E-4</v>
      </c>
      <c r="BD17">
        <f t="shared" si="48"/>
        <v>2.1923525329406251E-3</v>
      </c>
      <c r="BE17">
        <f t="shared" si="49"/>
        <v>-9.2654744969902329E-3</v>
      </c>
      <c r="BF17">
        <f t="shared" si="50"/>
        <v>2.4386406666109394E-3</v>
      </c>
      <c r="BG17">
        <f t="shared" si="51"/>
        <v>-2.2397782042852792E-2</v>
      </c>
      <c r="BH17">
        <f t="shared" si="52"/>
        <v>-4.2999595108976236E-3</v>
      </c>
      <c r="BJ17">
        <f t="shared" si="53"/>
        <v>6.4339788831800008E-4</v>
      </c>
      <c r="BK17">
        <f t="shared" si="54"/>
        <v>-1.5246340384631029E-3</v>
      </c>
      <c r="BL17">
        <f t="shared" si="55"/>
        <v>6.4435156245948918E-3</v>
      </c>
      <c r="BM17">
        <f t="shared" si="56"/>
        <v>-1.6959109048526749E-3</v>
      </c>
      <c r="BN17">
        <f t="shared" si="57"/>
        <v>1.5576154097264362E-2</v>
      </c>
      <c r="BO17">
        <f t="shared" si="58"/>
        <v>2.9903332314599163E-3</v>
      </c>
      <c r="BQ17">
        <f t="shared" si="59"/>
        <v>-1.1159482500420406E-4</v>
      </c>
      <c r="BR17">
        <f t="shared" si="60"/>
        <v>4.7162989963372992E-4</v>
      </c>
      <c r="BS17">
        <f t="shared" si="61"/>
        <v>-1.2413134947487643E-4</v>
      </c>
      <c r="BT17">
        <f t="shared" si="62"/>
        <v>1.1400887995882158E-3</v>
      </c>
      <c r="BU17">
        <f t="shared" si="63"/>
        <v>2.1887594350537731E-4</v>
      </c>
      <c r="BW17">
        <f t="shared" si="64"/>
        <v>-1.1176023602103026E-3</v>
      </c>
      <c r="BX17">
        <f t="shared" si="65"/>
        <v>2.94149054707833E-4</v>
      </c>
      <c r="BY17">
        <f t="shared" si="66"/>
        <v>-2.7016224676566182E-3</v>
      </c>
      <c r="BZ17">
        <f t="shared" si="67"/>
        <v>-5.1866149971585074E-4</v>
      </c>
      <c r="CB17">
        <f t="shared" si="68"/>
        <v>-1.243153427087551E-3</v>
      </c>
      <c r="CC17">
        <f t="shared" si="69"/>
        <v>1.1417786919968014E-2</v>
      </c>
      <c r="CD17">
        <f t="shared" si="70"/>
        <v>2.1920037156351224E-3</v>
      </c>
      <c r="CF17">
        <f t="shared" si="71"/>
        <v>-3.0051218116003853E-3</v>
      </c>
      <c r="CG17">
        <f t="shared" si="72"/>
        <v>-5.7692775518906328E-4</v>
      </c>
      <c r="CI17">
        <f t="shared" si="73"/>
        <v>5.2988135120189623E-3</v>
      </c>
    </row>
    <row r="18" spans="1:87" x14ac:dyDescent="0.2">
      <c r="A18" s="1">
        <v>16</v>
      </c>
      <c r="B18">
        <v>-5.248133E-2</v>
      </c>
      <c r="C18">
        <v>6.0159949999999997E-2</v>
      </c>
      <c r="D18">
        <v>-1.695439E-2</v>
      </c>
      <c r="E18">
        <v>3.2846130000000001E-2</v>
      </c>
      <c r="F18">
        <v>0.16176222000000001</v>
      </c>
      <c r="G18">
        <v>4.464419E-2</v>
      </c>
      <c r="H18">
        <v>-5.7893359999999998E-2</v>
      </c>
      <c r="I18">
        <v>0.15442617</v>
      </c>
      <c r="J18">
        <v>-0.20244966</v>
      </c>
      <c r="K18">
        <v>-0.23102471999999999</v>
      </c>
      <c r="M18">
        <f t="shared" si="9"/>
        <v>-6.0717208333333335E-2</v>
      </c>
      <c r="N18">
        <f t="shared" si="10"/>
        <v>5.1127283666666662E-2</v>
      </c>
      <c r="O18">
        <f t="shared" si="11"/>
        <v>-2.7831501583333331E-2</v>
      </c>
      <c r="P18">
        <f t="shared" si="12"/>
        <v>1.3250188833333329E-2</v>
      </c>
      <c r="Q18">
        <f t="shared" si="13"/>
        <v>0.16464246754166667</v>
      </c>
      <c r="R18">
        <f t="shared" si="14"/>
        <v>2.566110470833334E-2</v>
      </c>
      <c r="S18">
        <f t="shared" si="15"/>
        <v>-5.046061620833333E-2</v>
      </c>
      <c r="T18">
        <f t="shared" si="16"/>
        <v>0.14482862479166667</v>
      </c>
      <c r="U18">
        <f t="shared" si="17"/>
        <v>-0.22095998162500002</v>
      </c>
      <c r="V18">
        <f t="shared" si="18"/>
        <v>-0.23045860533333332</v>
      </c>
      <c r="X18">
        <f t="shared" si="19"/>
        <v>3.686579387793403E-3</v>
      </c>
      <c r="Y18">
        <f t="shared" si="20"/>
        <v>2.6139991351317995E-3</v>
      </c>
      <c r="Z18">
        <f t="shared" si="21"/>
        <v>7.7459248038308569E-4</v>
      </c>
      <c r="AA18">
        <f t="shared" si="22"/>
        <v>1.7556750411899124E-4</v>
      </c>
      <c r="AB18">
        <f t="shared" si="23"/>
        <v>2.7107142118208763E-2</v>
      </c>
      <c r="AC18">
        <f t="shared" si="24"/>
        <v>6.5849229485204751E-4</v>
      </c>
      <c r="AD18">
        <f t="shared" si="25"/>
        <v>2.5462737881247121E-3</v>
      </c>
      <c r="AE18">
        <f t="shared" si="26"/>
        <v>2.0975330559045366E-2</v>
      </c>
      <c r="AF18">
        <f t="shared" si="27"/>
        <v>4.8823313479720347E-2</v>
      </c>
      <c r="AG18">
        <f t="shared" si="28"/>
        <v>5.3111168772185087E-2</v>
      </c>
      <c r="AI18">
        <f t="shared" si="29"/>
        <v>-3.1043059339064304E-3</v>
      </c>
      <c r="AJ18">
        <f t="shared" si="30"/>
        <v>1.6898510798647464E-3</v>
      </c>
      <c r="AK18">
        <f t="shared" si="31"/>
        <v>-8.0451447584950671E-4</v>
      </c>
      <c r="AL18">
        <f t="shared" si="32"/>
        <v>-9.9966310022414472E-3</v>
      </c>
      <c r="AM18">
        <f t="shared" si="33"/>
        <v>-1.5580706406393564E-3</v>
      </c>
      <c r="AN18">
        <f t="shared" si="34"/>
        <v>3.0638277469497515E-3</v>
      </c>
      <c r="AO18">
        <f t="shared" si="35"/>
        <v>-8.7935897841057899E-3</v>
      </c>
      <c r="AP18">
        <f t="shared" si="36"/>
        <v>1.3416073237654633E-2</v>
      </c>
      <c r="AQ18">
        <f t="shared" si="37"/>
        <v>1.3992803152233444E-2</v>
      </c>
      <c r="AS18">
        <f t="shared" si="38"/>
        <v>-1.4229490763203656E-3</v>
      </c>
      <c r="AT18">
        <f t="shared" si="39"/>
        <v>6.7744616311873212E-4</v>
      </c>
      <c r="AU18">
        <f t="shared" si="40"/>
        <v>8.4177221415827497E-3</v>
      </c>
      <c r="AV18">
        <f t="shared" si="41"/>
        <v>1.3119825796229941E-3</v>
      </c>
      <c r="AW18">
        <f t="shared" si="42"/>
        <v>-2.5799142388782557E-3</v>
      </c>
      <c r="AX18">
        <f t="shared" si="43"/>
        <v>7.4046941827767736E-3</v>
      </c>
      <c r="AY18">
        <f t="shared" si="44"/>
        <v>-1.129708365952283E-2</v>
      </c>
      <c r="AZ18">
        <f t="shared" si="45"/>
        <v>-1.1782722488301711E-2</v>
      </c>
      <c r="BB18">
        <f t="shared" si="46"/>
        <v>-3.6877265149438216E-4</v>
      </c>
      <c r="BC18">
        <f t="shared" si="47"/>
        <v>-4.5822470960698025E-3</v>
      </c>
      <c r="BD18">
        <f t="shared" si="48"/>
        <v>-7.1418707632006173E-4</v>
      </c>
      <c r="BE18">
        <f t="shared" si="49"/>
        <v>1.4043947198982046E-3</v>
      </c>
      <c r="BF18">
        <f t="shared" si="50"/>
        <v>-4.03079810020126E-3</v>
      </c>
      <c r="BG18">
        <f t="shared" si="51"/>
        <v>6.1496480784494923E-3</v>
      </c>
      <c r="BH18">
        <f t="shared" si="52"/>
        <v>6.4140090392274572E-3</v>
      </c>
      <c r="BJ18">
        <f t="shared" si="53"/>
        <v>2.1815437849130367E-3</v>
      </c>
      <c r="BK18">
        <f t="shared" si="54"/>
        <v>3.4001448305735575E-4</v>
      </c>
      <c r="BL18">
        <f t="shared" si="55"/>
        <v>-6.6861269340677705E-4</v>
      </c>
      <c r="BM18">
        <f t="shared" si="56"/>
        <v>1.9190066269615643E-3</v>
      </c>
      <c r="BN18">
        <f t="shared" si="57"/>
        <v>-2.9277614811411127E-3</v>
      </c>
      <c r="BO18">
        <f t="shared" si="58"/>
        <v>-3.0536200389333057E-3</v>
      </c>
      <c r="BQ18">
        <f t="shared" si="59"/>
        <v>4.2249075990250821E-3</v>
      </c>
      <c r="BR18">
        <f t="shared" si="60"/>
        <v>-8.3079603662130196E-3</v>
      </c>
      <c r="BS18">
        <f t="shared" si="61"/>
        <v>2.3844942156366199E-2</v>
      </c>
      <c r="BT18">
        <f t="shared" si="62"/>
        <v>-3.6379396602701328E-2</v>
      </c>
      <c r="BU18">
        <f t="shared" si="63"/>
        <v>-3.7943273448291098E-2</v>
      </c>
      <c r="BW18">
        <f t="shared" si="64"/>
        <v>-1.294875156169064E-3</v>
      </c>
      <c r="BX18">
        <f t="shared" si="65"/>
        <v>3.7164625055428804E-3</v>
      </c>
      <c r="BY18">
        <f t="shared" si="66"/>
        <v>-5.6700772248305369E-3</v>
      </c>
      <c r="BZ18">
        <f t="shared" si="67"/>
        <v>-5.9138224023951346E-3</v>
      </c>
      <c r="CB18">
        <f t="shared" si="68"/>
        <v>-7.3081416515930015E-3</v>
      </c>
      <c r="CC18">
        <f t="shared" si="69"/>
        <v>1.114977683017951E-2</v>
      </c>
      <c r="CD18">
        <f t="shared" si="70"/>
        <v>1.1629083235633093E-2</v>
      </c>
      <c r="CF18">
        <f t="shared" si="71"/>
        <v>-3.2001330272740693E-2</v>
      </c>
      <c r="CG18">
        <f t="shared" si="72"/>
        <v>-3.3377002881832124E-2</v>
      </c>
      <c r="CI18">
        <f t="shared" si="73"/>
        <v>5.0922129199776463E-2</v>
      </c>
    </row>
    <row r="19" spans="1:87" x14ac:dyDescent="0.2">
      <c r="A19" s="1">
        <v>17</v>
      </c>
      <c r="B19">
        <v>3.6387199999999998E-3</v>
      </c>
      <c r="C19">
        <v>0.10568805000000001</v>
      </c>
      <c r="D19">
        <v>-7.0823830000000004E-2</v>
      </c>
      <c r="E19">
        <v>1.0422219999999999E-2</v>
      </c>
      <c r="F19">
        <v>4.6704009999999997E-2</v>
      </c>
      <c r="G19">
        <v>0.15355964999999999</v>
      </c>
      <c r="H19">
        <v>-8.1854999999999997E-2</v>
      </c>
      <c r="I19">
        <v>-0.26191519000000002</v>
      </c>
      <c r="J19">
        <v>0.14508614</v>
      </c>
      <c r="K19">
        <v>-0.23672918000000001</v>
      </c>
      <c r="M19">
        <f t="shared" si="9"/>
        <v>-4.5971583333333337E-3</v>
      </c>
      <c r="N19">
        <f t="shared" si="10"/>
        <v>9.6655383666666678E-2</v>
      </c>
      <c r="O19">
        <f t="shared" si="11"/>
        <v>-8.1700941583333339E-2</v>
      </c>
      <c r="P19">
        <f t="shared" si="12"/>
        <v>-9.1737211666666728E-3</v>
      </c>
      <c r="Q19">
        <f t="shared" si="13"/>
        <v>4.9584257541666663E-2</v>
      </c>
      <c r="R19">
        <f t="shared" si="14"/>
        <v>0.13457656470833335</v>
      </c>
      <c r="S19">
        <f t="shared" si="15"/>
        <v>-7.4422256208333329E-2</v>
      </c>
      <c r="T19">
        <f t="shared" si="16"/>
        <v>-0.27151273520833336</v>
      </c>
      <c r="U19">
        <f t="shared" si="17"/>
        <v>0.12657581837499998</v>
      </c>
      <c r="V19">
        <f t="shared" si="18"/>
        <v>-0.23616306533333334</v>
      </c>
      <c r="X19">
        <f t="shared" si="19"/>
        <v>2.1133864741736112E-5</v>
      </c>
      <c r="Y19">
        <f t="shared" si="20"/>
        <v>9.3422631917505355E-3</v>
      </c>
      <c r="Z19">
        <f t="shared" si="21"/>
        <v>6.6750438556032465E-3</v>
      </c>
      <c r="AA19">
        <f t="shared" si="22"/>
        <v>8.4157160043748139E-5</v>
      </c>
      <c r="AB19">
        <f t="shared" si="23"/>
        <v>2.4585985959583272E-3</v>
      </c>
      <c r="AC19">
        <f t="shared" si="24"/>
        <v>1.8110851768696232E-2</v>
      </c>
      <c r="AD19">
        <f t="shared" si="25"/>
        <v>5.5386722191388084E-3</v>
      </c>
      <c r="AE19">
        <f t="shared" si="26"/>
        <v>7.371916538031055E-2</v>
      </c>
      <c r="AF19">
        <f t="shared" si="27"/>
        <v>1.6021437797300982E-2</v>
      </c>
      <c r="AG19">
        <f t="shared" si="28"/>
        <v>5.5772993427636273E-2</v>
      </c>
      <c r="AI19">
        <f t="shared" si="29"/>
        <v>-4.443401024847473E-4</v>
      </c>
      <c r="AJ19">
        <f t="shared" si="30"/>
        <v>3.7559216444100075E-4</v>
      </c>
      <c r="AK19">
        <f t="shared" si="31"/>
        <v>4.2173048709018085E-5</v>
      </c>
      <c r="AL19">
        <f t="shared" si="32"/>
        <v>-2.2794668275981909E-4</v>
      </c>
      <c r="AM19">
        <f t="shared" si="33"/>
        <v>-6.186697759202873E-4</v>
      </c>
      <c r="AN19">
        <f t="shared" si="34"/>
        <v>3.4213089531360798E-4</v>
      </c>
      <c r="AO19">
        <f t="shared" si="35"/>
        <v>1.2481870332691164E-3</v>
      </c>
      <c r="AP19">
        <f t="shared" si="36"/>
        <v>-5.8188907824111762E-4</v>
      </c>
      <c r="AQ19">
        <f t="shared" si="37"/>
        <v>1.0856790038226778E-3</v>
      </c>
      <c r="AS19">
        <f t="shared" si="38"/>
        <v>-7.8968358546650051E-3</v>
      </c>
      <c r="AT19">
        <f t="shared" si="39"/>
        <v>-8.8668953901518835E-4</v>
      </c>
      <c r="AU19">
        <f t="shared" si="40"/>
        <v>4.7925854365166018E-3</v>
      </c>
      <c r="AV19">
        <f t="shared" si="41"/>
        <v>1.3007549494425953E-2</v>
      </c>
      <c r="AW19">
        <f t="shared" si="42"/>
        <v>-7.1933117271554244E-3</v>
      </c>
      <c r="AX19">
        <f t="shared" si="43"/>
        <v>-2.6243167591947537E-2</v>
      </c>
      <c r="AY19">
        <f t="shared" si="44"/>
        <v>1.2234234287957941E-2</v>
      </c>
      <c r="AZ19">
        <f t="shared" si="45"/>
        <v>-2.2826431687689403E-2</v>
      </c>
      <c r="BB19">
        <f t="shared" si="46"/>
        <v>7.4950165713962241E-4</v>
      </c>
      <c r="BC19">
        <f t="shared" si="47"/>
        <v>-4.0510805288646633E-3</v>
      </c>
      <c r="BD19">
        <f t="shared" si="48"/>
        <v>-1.0995032051721221E-2</v>
      </c>
      <c r="BE19">
        <f t="shared" si="49"/>
        <v>6.080368406976908E-3</v>
      </c>
      <c r="BF19">
        <f t="shared" si="50"/>
        <v>2.2182846118387098E-2</v>
      </c>
      <c r="BG19">
        <f t="shared" si="51"/>
        <v>-1.0341363542918484E-2</v>
      </c>
      <c r="BH19">
        <f t="shared" si="52"/>
        <v>1.92947448049396E-2</v>
      </c>
      <c r="BJ19">
        <f t="shared" si="53"/>
        <v>-4.5487215294343905E-4</v>
      </c>
      <c r="BK19">
        <f t="shared" si="54"/>
        <v>-1.2345678802021247E-3</v>
      </c>
      <c r="BL19">
        <f t="shared" si="55"/>
        <v>6.8272902704947765E-4</v>
      </c>
      <c r="BM19">
        <f t="shared" si="56"/>
        <v>2.4907821260002514E-3</v>
      </c>
      <c r="BN19">
        <f t="shared" si="57"/>
        <v>-1.1611712642148938E-3</v>
      </c>
      <c r="BO19">
        <f t="shared" si="58"/>
        <v>2.1664941112332844E-3</v>
      </c>
      <c r="BQ19">
        <f t="shared" si="59"/>
        <v>6.672879043570769E-3</v>
      </c>
      <c r="BR19">
        <f t="shared" si="60"/>
        <v>-3.6901723186659003E-3</v>
      </c>
      <c r="BS19">
        <f t="shared" si="61"/>
        <v>-1.3462757388412346E-2</v>
      </c>
      <c r="BT19">
        <f t="shared" si="62"/>
        <v>6.2761679768532225E-3</v>
      </c>
      <c r="BU19">
        <f t="shared" si="63"/>
        <v>-1.170997025331745E-2</v>
      </c>
      <c r="BW19">
        <f t="shared" si="64"/>
        <v>-1.0015491578360933E-2</v>
      </c>
      <c r="BX19">
        <f t="shared" si="65"/>
        <v>-3.6539251178900854E-2</v>
      </c>
      <c r="BY19">
        <f t="shared" si="66"/>
        <v>1.7034138812053436E-2</v>
      </c>
      <c r="BZ19">
        <f t="shared" si="67"/>
        <v>-3.1782014043549689E-2</v>
      </c>
      <c r="CB19">
        <f t="shared" si="68"/>
        <v>2.0206590343499951E-2</v>
      </c>
      <c r="CC19">
        <f t="shared" si="69"/>
        <v>-9.4200579848837136E-3</v>
      </c>
      <c r="CD19">
        <f t="shared" si="70"/>
        <v>1.7575788155182695E-2</v>
      </c>
      <c r="CF19">
        <f t="shared" si="71"/>
        <v>-3.4366946658229466E-2</v>
      </c>
      <c r="CG19">
        <f t="shared" si="72"/>
        <v>6.4121279823837668E-2</v>
      </c>
      <c r="CI19">
        <f t="shared" si="73"/>
        <v>-2.9892533264515256E-2</v>
      </c>
    </row>
    <row r="20" spans="1:87" x14ac:dyDescent="0.2">
      <c r="A20" s="1">
        <v>18</v>
      </c>
      <c r="B20">
        <v>-6.7066249999999994E-2</v>
      </c>
      <c r="C20">
        <v>-5.4516080000000001E-2</v>
      </c>
      <c r="D20">
        <v>6.0084779999999997E-2</v>
      </c>
      <c r="E20">
        <v>-4.662094E-2</v>
      </c>
      <c r="F20">
        <v>-7.6478619999999997E-2</v>
      </c>
      <c r="G20">
        <v>-5.3971560000000002E-2</v>
      </c>
      <c r="H20">
        <v>0.18103806</v>
      </c>
      <c r="I20">
        <v>0.14127930999999999</v>
      </c>
      <c r="J20">
        <v>0.31218920999999999</v>
      </c>
      <c r="K20">
        <v>7.493851E-2</v>
      </c>
      <c r="M20">
        <f t="shared" si="9"/>
        <v>-7.5302128333333329E-2</v>
      </c>
      <c r="N20">
        <f t="shared" si="10"/>
        <v>-6.3548746333333336E-2</v>
      </c>
      <c r="O20">
        <f t="shared" si="11"/>
        <v>4.9207668416666669E-2</v>
      </c>
      <c r="P20">
        <f t="shared" si="12"/>
        <v>-6.6216881166666672E-2</v>
      </c>
      <c r="Q20">
        <f t="shared" si="13"/>
        <v>-7.3598372458333325E-2</v>
      </c>
      <c r="R20">
        <f t="shared" si="14"/>
        <v>-7.2954645291666662E-2</v>
      </c>
      <c r="S20">
        <f t="shared" si="15"/>
        <v>0.18847080379166667</v>
      </c>
      <c r="T20">
        <f t="shared" si="16"/>
        <v>0.13168176479166666</v>
      </c>
      <c r="U20">
        <f t="shared" si="17"/>
        <v>0.293678888375</v>
      </c>
      <c r="V20">
        <f t="shared" si="18"/>
        <v>7.5504624666666673E-2</v>
      </c>
      <c r="X20">
        <f t="shared" si="19"/>
        <v>5.6704105315298018E-3</v>
      </c>
      <c r="Y20">
        <f t="shared" si="20"/>
        <v>4.0384431605383474E-3</v>
      </c>
      <c r="Z20">
        <f t="shared" si="21"/>
        <v>2.4213946310046143E-3</v>
      </c>
      <c r="AA20">
        <f t="shared" si="22"/>
        <v>4.3846753514404551E-3</v>
      </c>
      <c r="AB20">
        <f t="shared" si="23"/>
        <v>5.4167204285155571E-3</v>
      </c>
      <c r="AC20">
        <f t="shared" si="24"/>
        <v>5.3223802696329009E-3</v>
      </c>
      <c r="AD20">
        <f t="shared" si="25"/>
        <v>3.5521243881876913E-2</v>
      </c>
      <c r="AE20">
        <f t="shared" si="26"/>
        <v>1.7340087178647819E-2</v>
      </c>
      <c r="AF20">
        <f t="shared" si="27"/>
        <v>8.6247289477175706E-2</v>
      </c>
      <c r="AG20">
        <f t="shared" si="28"/>
        <v>5.7009483460542095E-3</v>
      </c>
      <c r="AI20">
        <f t="shared" si="29"/>
        <v>4.7853558518151131E-3</v>
      </c>
      <c r="AJ20">
        <f t="shared" si="30"/>
        <v>-3.7054421620959467E-3</v>
      </c>
      <c r="AK20">
        <f t="shared" si="31"/>
        <v>4.9862720834454163E-3</v>
      </c>
      <c r="AL20">
        <f t="shared" si="32"/>
        <v>5.5421140879818812E-3</v>
      </c>
      <c r="AM20">
        <f t="shared" si="33"/>
        <v>5.4936400622658949E-3</v>
      </c>
      <c r="AN20">
        <f t="shared" si="34"/>
        <v>-1.419225265420657E-2</v>
      </c>
      <c r="AO20">
        <f t="shared" si="35"/>
        <v>-9.9159171515018976E-3</v>
      </c>
      <c r="AP20">
        <f t="shared" si="36"/>
        <v>-2.2114645341204924E-2</v>
      </c>
      <c r="AQ20">
        <f t="shared" si="37"/>
        <v>-5.6856589364094991E-3</v>
      </c>
      <c r="AS20">
        <f t="shared" si="38"/>
        <v>-3.1270856378655286E-3</v>
      </c>
      <c r="AT20">
        <f t="shared" si="39"/>
        <v>4.2079997842449776E-3</v>
      </c>
      <c r="AU20">
        <f t="shared" si="40"/>
        <v>4.6770843019008114E-3</v>
      </c>
      <c r="AV20">
        <f t="shared" si="41"/>
        <v>4.6361762474784358E-3</v>
      </c>
      <c r="AW20">
        <f t="shared" si="42"/>
        <v>-1.1977083301396064E-2</v>
      </c>
      <c r="AX20">
        <f t="shared" si="43"/>
        <v>-8.3682110674712894E-3</v>
      </c>
      <c r="AY20">
        <f t="shared" si="44"/>
        <v>-1.8662925180798193E-2</v>
      </c>
      <c r="AZ20">
        <f t="shared" si="45"/>
        <v>-4.7982242399355439E-3</v>
      </c>
      <c r="BB20">
        <f t="shared" si="46"/>
        <v>-3.2583783320351534E-3</v>
      </c>
      <c r="BC20">
        <f t="shared" si="47"/>
        <v>-3.6216043079359988E-3</v>
      </c>
      <c r="BD20">
        <f t="shared" si="48"/>
        <v>-3.5899279949678652E-3</v>
      </c>
      <c r="BE20">
        <f t="shared" si="49"/>
        <v>9.2742088192029771E-3</v>
      </c>
      <c r="BF20">
        <f t="shared" si="50"/>
        <v>6.4797526183898247E-3</v>
      </c>
      <c r="BG20">
        <f t="shared" si="51"/>
        <v>1.4451253360132263E-2</v>
      </c>
      <c r="BH20">
        <f t="shared" si="52"/>
        <v>3.7154065345222048E-3</v>
      </c>
      <c r="BJ20">
        <f t="shared" si="53"/>
        <v>4.8734546831335308E-3</v>
      </c>
      <c r="BK20">
        <f t="shared" si="54"/>
        <v>4.8308290778346094E-3</v>
      </c>
      <c r="BL20">
        <f t="shared" si="55"/>
        <v>-1.2479948818058943E-2</v>
      </c>
      <c r="BM20">
        <f t="shared" si="56"/>
        <v>-8.7195557710267428E-3</v>
      </c>
      <c r="BN20">
        <f t="shared" si="57"/>
        <v>-1.9446500052686142E-2</v>
      </c>
      <c r="BO20">
        <f t="shared" si="58"/>
        <v>-4.9996807590864363E-3</v>
      </c>
      <c r="BQ20">
        <f t="shared" si="59"/>
        <v>5.3693431567416764E-3</v>
      </c>
      <c r="BR20">
        <f t="shared" si="60"/>
        <v>-1.3871144414980545E-2</v>
      </c>
      <c r="BS20">
        <f t="shared" si="61"/>
        <v>-9.6915635711077256E-3</v>
      </c>
      <c r="BT20">
        <f t="shared" si="62"/>
        <v>-2.1614288209772545E-2</v>
      </c>
      <c r="BU20">
        <f t="shared" si="63"/>
        <v>-5.5570174885439952E-3</v>
      </c>
      <c r="BW20">
        <f t="shared" si="64"/>
        <v>-1.3749820638456346E-2</v>
      </c>
      <c r="BX20">
        <f t="shared" si="65"/>
        <v>-9.6067964417567205E-3</v>
      </c>
      <c r="BY20">
        <f t="shared" si="66"/>
        <v>-2.1425239131049094E-2</v>
      </c>
      <c r="BZ20">
        <f t="shared" si="67"/>
        <v>-5.508413110437092E-3</v>
      </c>
      <c r="CB20">
        <f t="shared" si="68"/>
        <v>2.4818168054990607E-2</v>
      </c>
      <c r="CC20">
        <f t="shared" si="69"/>
        <v>5.5349896148679405E-2</v>
      </c>
      <c r="CD20">
        <f t="shared" si="70"/>
        <v>1.4230417300914769E-2</v>
      </c>
      <c r="CF20">
        <f t="shared" si="71"/>
        <v>3.8672154303274878E-2</v>
      </c>
      <c r="CG20">
        <f t="shared" si="72"/>
        <v>9.942582226039073E-3</v>
      </c>
      <c r="CI20">
        <f t="shared" si="73"/>
        <v>2.2174114239278273E-2</v>
      </c>
    </row>
    <row r="21" spans="1:87" x14ac:dyDescent="0.2">
      <c r="A21" s="1">
        <v>19</v>
      </c>
      <c r="B21">
        <v>-5.9249669999999997E-2</v>
      </c>
      <c r="C21">
        <v>7.3029510000000006E-2</v>
      </c>
      <c r="D21">
        <v>2.0129700000000002E-3</v>
      </c>
      <c r="E21">
        <v>9.13379E-2</v>
      </c>
      <c r="F21">
        <v>-0.14749569000000001</v>
      </c>
      <c r="G21">
        <v>0.11573741</v>
      </c>
      <c r="H21">
        <v>0.12163864000000001</v>
      </c>
      <c r="I21">
        <v>-0.10186489</v>
      </c>
      <c r="J21">
        <v>-3.2045169999999998E-2</v>
      </c>
      <c r="K21">
        <v>-6.4578350000000007E-2</v>
      </c>
      <c r="M21">
        <f t="shared" si="9"/>
        <v>-6.7485548333333326E-2</v>
      </c>
      <c r="N21">
        <f t="shared" si="10"/>
        <v>6.3996843666666664E-2</v>
      </c>
      <c r="O21">
        <f t="shared" si="11"/>
        <v>-8.864141583333332E-3</v>
      </c>
      <c r="P21">
        <f t="shared" si="12"/>
        <v>7.1741958833333327E-2</v>
      </c>
      <c r="Q21">
        <f t="shared" si="13"/>
        <v>-0.14461544245833335</v>
      </c>
      <c r="R21">
        <f t="shared" si="14"/>
        <v>9.6754324708333339E-2</v>
      </c>
      <c r="S21">
        <f t="shared" si="15"/>
        <v>0.12907138379166669</v>
      </c>
      <c r="T21">
        <f t="shared" si="16"/>
        <v>-0.11146243520833334</v>
      </c>
      <c r="U21">
        <f t="shared" si="17"/>
        <v>-5.0555491625000004E-2</v>
      </c>
      <c r="V21">
        <f t="shared" si="18"/>
        <v>-6.4012235333333334E-2</v>
      </c>
      <c r="X21">
        <f t="shared" si="19"/>
        <v>4.5542992338506684E-3</v>
      </c>
      <c r="Y21">
        <f t="shared" si="20"/>
        <v>4.0955959992957734E-3</v>
      </c>
      <c r="Z21">
        <f t="shared" si="21"/>
        <v>7.8573006009379146E-5</v>
      </c>
      <c r="AA21">
        <f t="shared" si="22"/>
        <v>5.1469086572436939E-3</v>
      </c>
      <c r="AB21">
        <f t="shared" si="23"/>
        <v>2.0913626197419526E-2</v>
      </c>
      <c r="AC21">
        <f t="shared" si="24"/>
        <v>9.361399349765603E-3</v>
      </c>
      <c r="AD21">
        <f t="shared" si="25"/>
        <v>1.6659422113895719E-2</v>
      </c>
      <c r="AE21">
        <f t="shared" si="26"/>
        <v>1.2423874462571908E-2</v>
      </c>
      <c r="AF21">
        <f t="shared" si="27"/>
        <v>2.5558577334454454E-3</v>
      </c>
      <c r="AG21">
        <f t="shared" si="28"/>
        <v>4.0975662723700488E-3</v>
      </c>
      <c r="AI21">
        <f t="shared" si="29"/>
        <v>-4.3188620864476101E-3</v>
      </c>
      <c r="AJ21">
        <f t="shared" si="30"/>
        <v>5.9820145525555138E-4</v>
      </c>
      <c r="AK21">
        <f t="shared" si="31"/>
        <v>-4.8415454303749259E-3</v>
      </c>
      <c r="AL21">
        <f t="shared" si="32"/>
        <v>9.7594524317682393E-3</v>
      </c>
      <c r="AM21">
        <f t="shared" si="33"/>
        <v>-6.5295186565632567E-3</v>
      </c>
      <c r="AN21">
        <f t="shared" si="34"/>
        <v>-8.7104531093227383E-3</v>
      </c>
      <c r="AO21">
        <f t="shared" si="35"/>
        <v>7.5221035586030133E-3</v>
      </c>
      <c r="AP21">
        <f t="shared" si="36"/>
        <v>3.411765073574366E-3</v>
      </c>
      <c r="AQ21">
        <f t="shared" si="37"/>
        <v>4.3199008015123736E-3</v>
      </c>
      <c r="AS21">
        <f t="shared" si="38"/>
        <v>-5.6727708314778232E-4</v>
      </c>
      <c r="AT21">
        <f t="shared" si="39"/>
        <v>4.5912589237972687E-3</v>
      </c>
      <c r="AU21">
        <f t="shared" si="40"/>
        <v>-9.2549318627917886E-3</v>
      </c>
      <c r="AV21">
        <f t="shared" si="41"/>
        <v>6.1919713924331122E-3</v>
      </c>
      <c r="AW21">
        <f t="shared" si="42"/>
        <v>8.2601611703556274E-3</v>
      </c>
      <c r="AX21">
        <f t="shared" si="43"/>
        <v>-7.1332440407336703E-3</v>
      </c>
      <c r="AY21">
        <f t="shared" si="44"/>
        <v>-3.235391894016601E-3</v>
      </c>
      <c r="AZ21">
        <f t="shared" si="45"/>
        <v>-4.0965810173812095E-3</v>
      </c>
      <c r="BB21">
        <f t="shared" si="46"/>
        <v>-6.3593088056433796E-4</v>
      </c>
      <c r="BC21">
        <f t="shared" si="47"/>
        <v>1.2818917570870613E-3</v>
      </c>
      <c r="BD21">
        <f t="shared" si="48"/>
        <v>-8.5764403301447317E-4</v>
      </c>
      <c r="BE21">
        <f t="shared" si="49"/>
        <v>-1.1441070202860885E-3</v>
      </c>
      <c r="BF21">
        <f t="shared" si="50"/>
        <v>9.8801880690978488E-4</v>
      </c>
      <c r="BG21">
        <f t="shared" si="51"/>
        <v>4.4813103557902253E-4</v>
      </c>
      <c r="BH21">
        <f t="shared" si="52"/>
        <v>5.6741351706031916E-4</v>
      </c>
      <c r="BJ21">
        <f t="shared" si="53"/>
        <v>-1.0374995119510035E-2</v>
      </c>
      <c r="BK21">
        <f t="shared" si="54"/>
        <v>6.9413447801722162E-3</v>
      </c>
      <c r="BL21">
        <f t="shared" si="55"/>
        <v>9.2598339025431187E-3</v>
      </c>
      <c r="BM21">
        <f t="shared" si="56"/>
        <v>-7.9965334381793332E-3</v>
      </c>
      <c r="BN21">
        <f t="shared" si="57"/>
        <v>-3.626949998959678E-3</v>
      </c>
      <c r="BO21">
        <f t="shared" si="58"/>
        <v>-4.5923631521136449E-3</v>
      </c>
      <c r="BQ21">
        <f t="shared" si="59"/>
        <v>-1.3992169477452882E-2</v>
      </c>
      <c r="BR21">
        <f t="shared" si="60"/>
        <v>-1.8665715275741235E-2</v>
      </c>
      <c r="BS21">
        <f t="shared" si="61"/>
        <v>1.6119189385136439E-2</v>
      </c>
      <c r="BT21">
        <f t="shared" si="62"/>
        <v>7.3111047900479417E-3</v>
      </c>
      <c r="BU21">
        <f t="shared" si="63"/>
        <v>9.2571577354769591E-3</v>
      </c>
      <c r="BW21">
        <f t="shared" si="64"/>
        <v>1.2488214577932831E-2</v>
      </c>
      <c r="BX21">
        <f t="shared" si="65"/>
        <v>-1.078447264892865E-2</v>
      </c>
      <c r="BY21">
        <f t="shared" si="66"/>
        <v>-4.8914624524746767E-3</v>
      </c>
      <c r="BZ21">
        <f t="shared" si="67"/>
        <v>-6.1934606027475815E-3</v>
      </c>
      <c r="CB21">
        <f t="shared" si="68"/>
        <v>-1.4386610753128574E-2</v>
      </c>
      <c r="CC21">
        <f t="shared" si="69"/>
        <v>-6.525267262306767E-3</v>
      </c>
      <c r="CD21">
        <f t="shared" si="70"/>
        <v>-8.2621477940711535E-3</v>
      </c>
      <c r="CF21">
        <f t="shared" si="71"/>
        <v>5.6350382096770017E-3</v>
      </c>
      <c r="CG21">
        <f t="shared" si="72"/>
        <v>7.1349596333822526E-3</v>
      </c>
      <c r="CI21">
        <f t="shared" si="73"/>
        <v>3.2361700272918628E-3</v>
      </c>
    </row>
    <row r="22" spans="1:87" x14ac:dyDescent="0.2">
      <c r="A22" s="1">
        <v>20</v>
      </c>
      <c r="B22">
        <v>-8.9678530000000006E-2</v>
      </c>
      <c r="C22">
        <v>-5.8337010000000002E-2</v>
      </c>
      <c r="D22">
        <v>-5.844481E-2</v>
      </c>
      <c r="E22">
        <v>8.6046739999999997E-2</v>
      </c>
      <c r="F22">
        <v>-2.0821570000000001E-2</v>
      </c>
      <c r="G22">
        <v>0.24222763999999999</v>
      </c>
      <c r="H22">
        <v>-6.0304299999999998E-2</v>
      </c>
      <c r="I22">
        <v>0.19116954999999999</v>
      </c>
      <c r="J22">
        <v>-4.3237500000000003E-3</v>
      </c>
      <c r="K22">
        <v>0.35946526000000001</v>
      </c>
      <c r="M22">
        <f t="shared" si="9"/>
        <v>-9.7914408333333341E-2</v>
      </c>
      <c r="N22">
        <f t="shared" si="10"/>
        <v>-6.7369676333333336E-2</v>
      </c>
      <c r="O22">
        <f t="shared" si="11"/>
        <v>-6.9321921583333335E-2</v>
      </c>
      <c r="P22">
        <f t="shared" si="12"/>
        <v>6.6450798833333324E-2</v>
      </c>
      <c r="Q22">
        <f t="shared" si="13"/>
        <v>-1.7941322458333332E-2</v>
      </c>
      <c r="R22">
        <f t="shared" si="14"/>
        <v>0.22324455470833332</v>
      </c>
      <c r="S22">
        <f t="shared" si="15"/>
        <v>-5.287155620833333E-2</v>
      </c>
      <c r="T22">
        <f t="shared" si="16"/>
        <v>0.18157200479166666</v>
      </c>
      <c r="U22">
        <f t="shared" si="17"/>
        <v>-2.2834071625000008E-2</v>
      </c>
      <c r="V22">
        <f t="shared" si="18"/>
        <v>0.36003137466666668</v>
      </c>
      <c r="X22">
        <f t="shared" si="19"/>
        <v>9.5872313592667378E-3</v>
      </c>
      <c r="Y22">
        <f t="shared" si="20"/>
        <v>4.5386732892580941E-3</v>
      </c>
      <c r="Z22">
        <f t="shared" si="21"/>
        <v>4.8055288120058158E-3</v>
      </c>
      <c r="AA22">
        <f t="shared" si="22"/>
        <v>4.4157086655881332E-3</v>
      </c>
      <c r="AB22">
        <f t="shared" si="23"/>
        <v>3.2189105155389601E-4</v>
      </c>
      <c r="AC22">
        <f t="shared" si="24"/>
        <v>4.9838131206922029E-2</v>
      </c>
      <c r="AD22">
        <f t="shared" si="25"/>
        <v>2.7954014558909507E-3</v>
      </c>
      <c r="AE22">
        <f t="shared" si="26"/>
        <v>3.2968392924065018E-2</v>
      </c>
      <c r="AF22">
        <f t="shared" si="27"/>
        <v>5.2139482697563045E-4</v>
      </c>
      <c r="AG22">
        <f t="shared" si="28"/>
        <v>0.12962259074436971</v>
      </c>
      <c r="AI22">
        <f t="shared" si="29"/>
        <v>6.5964619977865032E-3</v>
      </c>
      <c r="AJ22">
        <f t="shared" si="30"/>
        <v>6.7876149363618136E-3</v>
      </c>
      <c r="AK22">
        <f t="shared" si="31"/>
        <v>-6.50649065104319E-3</v>
      </c>
      <c r="AL22">
        <f t="shared" si="32"/>
        <v>1.7567139732252539E-3</v>
      </c>
      <c r="AM22">
        <f t="shared" si="33"/>
        <v>-2.1858858487904923E-2</v>
      </c>
      <c r="AN22">
        <f t="shared" si="34"/>
        <v>5.1768871438015356E-3</v>
      </c>
      <c r="AO22">
        <f t="shared" si="35"/>
        <v>-1.7778515419073208E-2</v>
      </c>
      <c r="AP22">
        <f t="shared" si="36"/>
        <v>2.235784613002831E-3</v>
      </c>
      <c r="AQ22">
        <f t="shared" si="37"/>
        <v>-3.5252259031923326E-2</v>
      </c>
      <c r="AS22">
        <f t="shared" si="38"/>
        <v>4.6701954198738816E-3</v>
      </c>
      <c r="AT22">
        <f t="shared" si="39"/>
        <v>-4.4767688094931105E-3</v>
      </c>
      <c r="AU22">
        <f t="shared" si="40"/>
        <v>1.208701087009881E-3</v>
      </c>
      <c r="AV22">
        <f t="shared" si="41"/>
        <v>-1.5039913393879542E-2</v>
      </c>
      <c r="AW22">
        <f t="shared" si="42"/>
        <v>3.5619396289950571E-3</v>
      </c>
      <c r="AX22">
        <f t="shared" si="43"/>
        <v>-1.2232447194009033E-2</v>
      </c>
      <c r="AY22">
        <f t="shared" si="44"/>
        <v>1.5383240147484013E-3</v>
      </c>
      <c r="AZ22">
        <f t="shared" si="45"/>
        <v>-2.4255197181138402E-2</v>
      </c>
      <c r="BB22">
        <f t="shared" si="46"/>
        <v>-4.6064970658741908E-3</v>
      </c>
      <c r="BC22">
        <f t="shared" si="47"/>
        <v>1.2437269485578806E-3</v>
      </c>
      <c r="BD22">
        <f t="shared" si="48"/>
        <v>-1.547574151539725E-2</v>
      </c>
      <c r="BE22">
        <f t="shared" si="49"/>
        <v>3.6651578734628837E-3</v>
      </c>
      <c r="BF22">
        <f t="shared" si="50"/>
        <v>-1.2586920277896541E-2</v>
      </c>
      <c r="BG22">
        <f t="shared" si="51"/>
        <v>1.5829017226164674E-3</v>
      </c>
      <c r="BH22">
        <f t="shared" si="52"/>
        <v>-2.495806672218237E-2</v>
      </c>
      <c r="BJ22">
        <f t="shared" si="53"/>
        <v>-1.1922152094826736E-3</v>
      </c>
      <c r="BK22">
        <f t="shared" si="54"/>
        <v>1.4834778995560533E-2</v>
      </c>
      <c r="BL22">
        <f t="shared" si="55"/>
        <v>-3.5133571456052335E-3</v>
      </c>
      <c r="BM22">
        <f t="shared" si="56"/>
        <v>1.2065604764176075E-2</v>
      </c>
      <c r="BN22">
        <f t="shared" si="57"/>
        <v>-1.5173423000988001E-3</v>
      </c>
      <c r="BO22">
        <f t="shared" si="58"/>
        <v>2.3924372451663126E-2</v>
      </c>
      <c r="BQ22">
        <f t="shared" si="59"/>
        <v>-4.0053025430892451E-3</v>
      </c>
      <c r="BR22">
        <f t="shared" si="60"/>
        <v>9.4858563880760387E-4</v>
      </c>
      <c r="BS22">
        <f t="shared" si="61"/>
        <v>-3.2576418873733366E-3</v>
      </c>
      <c r="BT22">
        <f t="shared" si="62"/>
        <v>4.0967344206080451E-4</v>
      </c>
      <c r="BU22">
        <f t="shared" si="63"/>
        <v>-6.4594389880116895E-3</v>
      </c>
      <c r="BW22">
        <f t="shared" si="64"/>
        <v>-1.180328702246599E-2</v>
      </c>
      <c r="BX22">
        <f t="shared" si="65"/>
        <v>4.0534961357214988E-2</v>
      </c>
      <c r="BY22">
        <f t="shared" si="66"/>
        <v>-5.0975821521013157E-3</v>
      </c>
      <c r="BZ22">
        <f t="shared" si="67"/>
        <v>8.0375043918489125E-2</v>
      </c>
      <c r="CB22">
        <f t="shared" si="68"/>
        <v>-9.599994457202372E-3</v>
      </c>
      <c r="CC22">
        <f t="shared" si="69"/>
        <v>1.2072729013862971E-3</v>
      </c>
      <c r="CD22">
        <f t="shared" si="70"/>
        <v>-1.9035419062452184E-2</v>
      </c>
      <c r="CF22">
        <f t="shared" si="71"/>
        <v>-4.1460281625077611E-3</v>
      </c>
      <c r="CG22">
        <f t="shared" si="72"/>
        <v>6.537161848612634E-2</v>
      </c>
      <c r="CI22">
        <f t="shared" si="73"/>
        <v>-8.2209821963858797E-3</v>
      </c>
    </row>
    <row r="23" spans="1:87" x14ac:dyDescent="0.2">
      <c r="A23" s="1">
        <v>21</v>
      </c>
      <c r="B23">
        <v>3.1397120000000001E-2</v>
      </c>
      <c r="C23">
        <v>-4.5629199999999998E-3</v>
      </c>
      <c r="D23">
        <v>-3.4914140000000003E-2</v>
      </c>
      <c r="E23">
        <v>0.17690383000000001</v>
      </c>
      <c r="F23">
        <v>-6.3553949999999998E-2</v>
      </c>
      <c r="G23">
        <v>-0.18157429999999999</v>
      </c>
      <c r="H23">
        <v>0.24343981000000001</v>
      </c>
      <c r="I23">
        <v>-9.1625929999999994E-2</v>
      </c>
      <c r="J23">
        <v>0.17960789999999999</v>
      </c>
      <c r="K23">
        <v>-0.32849741999999998</v>
      </c>
      <c r="M23">
        <f t="shared" si="9"/>
        <v>2.3161241666666665E-2</v>
      </c>
      <c r="N23">
        <f t="shared" si="10"/>
        <v>-1.3595586333333335E-2</v>
      </c>
      <c r="O23">
        <f t="shared" si="11"/>
        <v>-4.5791251583333331E-2</v>
      </c>
      <c r="P23">
        <f t="shared" si="12"/>
        <v>0.15730788883333335</v>
      </c>
      <c r="Q23">
        <f t="shared" si="13"/>
        <v>-6.0673702458333333E-2</v>
      </c>
      <c r="R23">
        <f t="shared" si="14"/>
        <v>-0.20055738529166667</v>
      </c>
      <c r="S23">
        <f t="shared" si="15"/>
        <v>0.25087255379166667</v>
      </c>
      <c r="T23">
        <f t="shared" si="16"/>
        <v>-0.10122347520833333</v>
      </c>
      <c r="U23">
        <f t="shared" si="17"/>
        <v>0.16109757837499999</v>
      </c>
      <c r="V23">
        <f t="shared" si="18"/>
        <v>-0.32793130533333331</v>
      </c>
      <c r="X23">
        <f t="shared" si="19"/>
        <v>5.3644311554173606E-4</v>
      </c>
      <c r="Y23">
        <f t="shared" si="20"/>
        <v>1.8483996774712013E-4</v>
      </c>
      <c r="Z23">
        <f t="shared" si="21"/>
        <v>2.0968387215681275E-3</v>
      </c>
      <c r="AA23">
        <f t="shared" si="22"/>
        <v>2.4745771889200366E-2</v>
      </c>
      <c r="AB23">
        <f t="shared" si="23"/>
        <v>3.6812981700023641E-3</v>
      </c>
      <c r="AC23">
        <f t="shared" si="24"/>
        <v>4.0223264795030036E-2</v>
      </c>
      <c r="AD23">
        <f t="shared" si="25"/>
        <v>6.2937038245952689E-2</v>
      </c>
      <c r="AE23">
        <f t="shared" si="26"/>
        <v>1.0246191933252073E-2</v>
      </c>
      <c r="AF23">
        <f t="shared" si="27"/>
        <v>2.5952429758289267E-2</v>
      </c>
      <c r="AG23">
        <f t="shared" si="28"/>
        <v>0.10753894101762389</v>
      </c>
      <c r="AI23">
        <f t="shared" si="29"/>
        <v>-3.1489066066636392E-4</v>
      </c>
      <c r="AJ23">
        <f t="shared" si="30"/>
        <v>-1.0605822441407159E-3</v>
      </c>
      <c r="AK23">
        <f t="shared" si="31"/>
        <v>3.6434460293419684E-3</v>
      </c>
      <c r="AL23">
        <f t="shared" si="32"/>
        <v>-1.4052782854488857E-3</v>
      </c>
      <c r="AM23">
        <f t="shared" si="33"/>
        <v>-4.6451580687750706E-3</v>
      </c>
      <c r="AN23">
        <f t="shared" si="34"/>
        <v>5.8105198459026241E-3</v>
      </c>
      <c r="AO23">
        <f t="shared" si="35"/>
        <v>-2.3444613716400503E-3</v>
      </c>
      <c r="AP23">
        <f t="shared" si="36"/>
        <v>3.7312199446581486E-3</v>
      </c>
      <c r="AQ23">
        <f t="shared" si="37"/>
        <v>-7.595296212890788E-3</v>
      </c>
      <c r="AS23">
        <f t="shared" si="38"/>
        <v>6.2255891421259511E-4</v>
      </c>
      <c r="AT23">
        <f t="shared" si="39"/>
        <v>-2.1386929835479863E-3</v>
      </c>
      <c r="AU23">
        <f t="shared" si="40"/>
        <v>8.2489455993524981E-4</v>
      </c>
      <c r="AV23">
        <f t="shared" si="41"/>
        <v>2.7266952465204511E-3</v>
      </c>
      <c r="AW23">
        <f t="shared" si="42"/>
        <v>-3.4107594637384155E-3</v>
      </c>
      <c r="AX23">
        <f t="shared" si="43"/>
        <v>1.3761924961549223E-3</v>
      </c>
      <c r="AY23">
        <f t="shared" si="44"/>
        <v>-2.1902160348882455E-3</v>
      </c>
      <c r="AZ23">
        <f t="shared" si="45"/>
        <v>4.458418373062027E-3</v>
      </c>
      <c r="BB23">
        <f t="shared" si="46"/>
        <v>-7.2033251136101994E-3</v>
      </c>
      <c r="BC23">
        <f t="shared" si="47"/>
        <v>2.7783247737618515E-3</v>
      </c>
      <c r="BD23">
        <f t="shared" si="48"/>
        <v>9.1837736867862244E-3</v>
      </c>
      <c r="BE23">
        <f t="shared" si="49"/>
        <v>-1.1487768226027532E-2</v>
      </c>
      <c r="BF23">
        <f t="shared" si="50"/>
        <v>4.6351496194040956E-3</v>
      </c>
      <c r="BG23">
        <f t="shared" si="51"/>
        <v>-7.3768597408353839E-3</v>
      </c>
      <c r="BH23">
        <f t="shared" si="52"/>
        <v>1.5016384904569566E-2</v>
      </c>
      <c r="BJ23">
        <f t="shared" si="53"/>
        <v>-9.5444520414222443E-3</v>
      </c>
      <c r="BK23">
        <f t="shared" si="54"/>
        <v>-3.1549258870165506E-2</v>
      </c>
      <c r="BL23">
        <f t="shared" si="55"/>
        <v>3.9464231803193944E-2</v>
      </c>
      <c r="BM23">
        <f t="shared" si="56"/>
        <v>-1.5923251185396173E-2</v>
      </c>
      <c r="BN23">
        <f t="shared" si="57"/>
        <v>2.5341919950333705E-2</v>
      </c>
      <c r="BO23">
        <f t="shared" si="58"/>
        <v>-5.1586181324345892E-2</v>
      </c>
      <c r="BQ23">
        <f t="shared" si="59"/>
        <v>1.2168559121007901E-2</v>
      </c>
      <c r="BR23">
        <f t="shared" si="60"/>
        <v>-1.5221366683717808E-2</v>
      </c>
      <c r="BS23">
        <f t="shared" si="61"/>
        <v>6.1416030165888967E-3</v>
      </c>
      <c r="BT23">
        <f t="shared" si="62"/>
        <v>-9.774386537082784E-3</v>
      </c>
      <c r="BU23">
        <f t="shared" si="63"/>
        <v>1.9896806446567526E-2</v>
      </c>
      <c r="BW23">
        <f t="shared" si="64"/>
        <v>-5.0314343429899662E-2</v>
      </c>
      <c r="BX23">
        <f t="shared" si="65"/>
        <v>2.0301115517919178E-2</v>
      </c>
      <c r="BY23">
        <f t="shared" si="66"/>
        <v>-3.2309309095709345E-2</v>
      </c>
      <c r="BZ23">
        <f t="shared" si="67"/>
        <v>6.5769045152936509E-2</v>
      </c>
      <c r="CB23">
        <f t="shared" si="68"/>
        <v>-2.5394191729182041E-2</v>
      </c>
      <c r="CC23">
        <f t="shared" si="69"/>
        <v>4.0414960896589427E-2</v>
      </c>
      <c r="CD23">
        <f t="shared" si="70"/>
        <v>-8.2268964037208125E-2</v>
      </c>
      <c r="CF23">
        <f t="shared" si="71"/>
        <v>-1.6306856730764346E-2</v>
      </c>
      <c r="CG23">
        <f t="shared" si="72"/>
        <v>3.3194346355445055E-2</v>
      </c>
      <c r="CI23">
        <f t="shared" si="73"/>
        <v>-5.282893916255272E-2</v>
      </c>
    </row>
    <row r="24" spans="1:87" x14ac:dyDescent="0.2">
      <c r="A24" s="1">
        <v>22</v>
      </c>
      <c r="B24">
        <v>9.86713E-3</v>
      </c>
      <c r="C24">
        <v>-2.1537009999999999E-2</v>
      </c>
      <c r="D24">
        <v>1.059298E-2</v>
      </c>
      <c r="E24">
        <v>-8.7309599999999994E-3</v>
      </c>
      <c r="F24">
        <v>1.275691E-2</v>
      </c>
      <c r="G24">
        <v>1.195855E-2</v>
      </c>
      <c r="H24">
        <v>4.9350000000000002E-3</v>
      </c>
      <c r="I24">
        <v>-8.9730329999999997E-2</v>
      </c>
      <c r="J24">
        <v>-3.2495839999999998E-2</v>
      </c>
      <c r="K24">
        <v>6.7238060000000002E-2</v>
      </c>
      <c r="M24">
        <f t="shared" si="9"/>
        <v>1.6312516666666665E-3</v>
      </c>
      <c r="N24">
        <f t="shared" si="10"/>
        <v>-3.0569676333333334E-2</v>
      </c>
      <c r="O24">
        <f t="shared" si="11"/>
        <v>-2.8413158333333126E-4</v>
      </c>
      <c r="P24">
        <f t="shared" si="12"/>
        <v>-2.8326901166666672E-2</v>
      </c>
      <c r="Q24">
        <f t="shared" si="13"/>
        <v>1.5637157541666669E-2</v>
      </c>
      <c r="R24">
        <f t="shared" si="14"/>
        <v>-7.0245352916666597E-3</v>
      </c>
      <c r="S24">
        <f t="shared" si="15"/>
        <v>1.236774379166667E-2</v>
      </c>
      <c r="T24">
        <f t="shared" si="16"/>
        <v>-9.9327875208333333E-2</v>
      </c>
      <c r="U24">
        <f t="shared" si="17"/>
        <v>-5.1006161625000004E-2</v>
      </c>
      <c r="V24">
        <f t="shared" si="18"/>
        <v>6.7804174666666675E-2</v>
      </c>
      <c r="X24">
        <f t="shared" si="19"/>
        <v>2.6609820000027774E-6</v>
      </c>
      <c r="Y24">
        <f t="shared" si="20"/>
        <v>9.3450511112476008E-4</v>
      </c>
      <c r="Z24">
        <f t="shared" si="21"/>
        <v>8.0730756647505772E-8</v>
      </c>
      <c r="AA24">
        <f t="shared" si="22"/>
        <v>8.0241332970610159E-4</v>
      </c>
      <c r="AB24">
        <f t="shared" si="23"/>
        <v>2.4452069598290279E-4</v>
      </c>
      <c r="AC24">
        <f t="shared" si="24"/>
        <v>4.9344096063870407E-5</v>
      </c>
      <c r="AD24">
        <f t="shared" si="25"/>
        <v>1.5296108649630945E-4</v>
      </c>
      <c r="AE24">
        <f t="shared" si="26"/>
        <v>9.8660267934022397E-3</v>
      </c>
      <c r="AF24">
        <f t="shared" si="27"/>
        <v>2.6016285237156229E-3</v>
      </c>
      <c r="AG24">
        <f t="shared" si="28"/>
        <v>4.5974061022278426E-3</v>
      </c>
      <c r="AI24">
        <f t="shared" si="29"/>
        <v>-4.9866835468210551E-5</v>
      </c>
      <c r="AJ24">
        <f t="shared" si="30"/>
        <v>-4.6349011886513545E-7</v>
      </c>
      <c r="AK24">
        <f t="shared" si="31"/>
        <v>-4.6208304739626947E-5</v>
      </c>
      <c r="AL24">
        <f t="shared" si="32"/>
        <v>2.5508139301772988E-5</v>
      </c>
      <c r="AM24">
        <f t="shared" si="33"/>
        <v>-1.1458784902090057E-5</v>
      </c>
      <c r="AN24">
        <f t="shared" si="34"/>
        <v>2.0174902673062572E-5</v>
      </c>
      <c r="AO24">
        <f t="shared" si="35"/>
        <v>-1.6202876198005242E-4</v>
      </c>
      <c r="AP24">
        <f t="shared" si="36"/>
        <v>-8.3203886161050623E-5</v>
      </c>
      <c r="AQ24">
        <f t="shared" si="37"/>
        <v>1.1060567293195779E-4</v>
      </c>
      <c r="AS24">
        <f t="shared" si="38"/>
        <v>8.6858105385774645E-6</v>
      </c>
      <c r="AT24">
        <f t="shared" si="39"/>
        <v>8.6594420019132251E-4</v>
      </c>
      <c r="AU24">
        <f t="shared" si="40"/>
        <v>-4.7802284482209242E-4</v>
      </c>
      <c r="AV24">
        <f t="shared" si="41"/>
        <v>2.1473777025832707E-4</v>
      </c>
      <c r="AW24">
        <f t="shared" si="42"/>
        <v>-3.780779246848429E-4</v>
      </c>
      <c r="AX24">
        <f t="shared" si="43"/>
        <v>3.0364209959964743E-3</v>
      </c>
      <c r="AY24">
        <f t="shared" si="44"/>
        <v>1.5592418518819374E-3</v>
      </c>
      <c r="AZ24">
        <f t="shared" si="45"/>
        <v>-2.0727516736087997E-3</v>
      </c>
      <c r="BB24">
        <f t="shared" si="46"/>
        <v>8.0485672794117892E-6</v>
      </c>
      <c r="BC24">
        <f t="shared" si="47"/>
        <v>-4.4430103311464926E-6</v>
      </c>
      <c r="BD24">
        <f t="shared" si="48"/>
        <v>1.9958923346021118E-6</v>
      </c>
      <c r="BE24">
        <f t="shared" si="49"/>
        <v>-3.5140666257872289E-6</v>
      </c>
      <c r="BF24">
        <f t="shared" si="50"/>
        <v>2.8222186452079289E-5</v>
      </c>
      <c r="BG24">
        <f t="shared" si="51"/>
        <v>1.4492461462267052E-5</v>
      </c>
      <c r="BH24">
        <f t="shared" si="52"/>
        <v>-1.9265307504649751E-5</v>
      </c>
      <c r="BJ24">
        <f t="shared" si="53"/>
        <v>-4.4295221621038812E-4</v>
      </c>
      <c r="BK24">
        <f t="shared" si="54"/>
        <v>1.9898331694880351E-4</v>
      </c>
      <c r="BL24">
        <f t="shared" si="55"/>
        <v>-3.503398560411971E-4</v>
      </c>
      <c r="BM24">
        <f t="shared" si="56"/>
        <v>2.8136509041214591E-3</v>
      </c>
      <c r="BN24">
        <f t="shared" si="57"/>
        <v>1.4448464992424014E-3</v>
      </c>
      <c r="BO24">
        <f t="shared" si="58"/>
        <v>-1.920682154470071E-3</v>
      </c>
      <c r="BQ24">
        <f t="shared" si="59"/>
        <v>-1.0984376501278898E-4</v>
      </c>
      <c r="BR24">
        <f t="shared" si="60"/>
        <v>1.9339635810526159E-4</v>
      </c>
      <c r="BS24">
        <f t="shared" si="61"/>
        <v>-1.5532056329117152E-3</v>
      </c>
      <c r="BT24">
        <f t="shared" si="62"/>
        <v>-7.9759138492583779E-4</v>
      </c>
      <c r="BU24">
        <f t="shared" si="63"/>
        <v>1.060264561245351E-3</v>
      </c>
      <c r="BW24">
        <f t="shared" si="64"/>
        <v>-8.6877652742853748E-5</v>
      </c>
      <c r="BX24">
        <f t="shared" si="65"/>
        <v>6.9773216484719932E-4</v>
      </c>
      <c r="BY24">
        <f t="shared" si="66"/>
        <v>3.5829458242726619E-4</v>
      </c>
      <c r="BZ24">
        <f t="shared" si="67"/>
        <v>-4.7629281786833053E-4</v>
      </c>
      <c r="CB24">
        <f t="shared" si="68"/>
        <v>-1.2284617119473064E-3</v>
      </c>
      <c r="CC24">
        <f t="shared" si="69"/>
        <v>-6.3083113877434053E-4</v>
      </c>
      <c r="CD24">
        <f t="shared" si="70"/>
        <v>8.3858466028274934E-4</v>
      </c>
      <c r="CF24">
        <f t="shared" si="71"/>
        <v>5.0663336567440811E-3</v>
      </c>
      <c r="CG24">
        <f t="shared" si="72"/>
        <v>-6.7348445998947036E-3</v>
      </c>
      <c r="CI24">
        <f t="shared" si="73"/>
        <v>-3.4584306918977311E-3</v>
      </c>
    </row>
    <row r="25" spans="1:87" x14ac:dyDescent="0.2">
      <c r="A25" s="1">
        <v>23</v>
      </c>
      <c r="B25">
        <v>-0.12874746000000001</v>
      </c>
      <c r="C25">
        <v>-2.470756E-2</v>
      </c>
      <c r="D25">
        <v>1.110239E-2</v>
      </c>
      <c r="E25">
        <v>9.5511150000000003E-2</v>
      </c>
      <c r="F25">
        <v>0.11772269</v>
      </c>
      <c r="G25">
        <v>4.7700020000000003E-2</v>
      </c>
      <c r="H25">
        <v>-4.4004340000000003E-2</v>
      </c>
      <c r="I25">
        <v>0.10725508</v>
      </c>
      <c r="J25">
        <v>0.25662678</v>
      </c>
      <c r="K25">
        <v>-0.17968530999999999</v>
      </c>
      <c r="M25">
        <f t="shared" si="9"/>
        <v>-0.13698333833333334</v>
      </c>
      <c r="N25">
        <f t="shared" si="10"/>
        <v>-3.3740226333333331E-2</v>
      </c>
      <c r="O25">
        <f t="shared" si="11"/>
        <v>2.2527841666666881E-4</v>
      </c>
      <c r="P25">
        <f t="shared" si="12"/>
        <v>7.5915208833333331E-2</v>
      </c>
      <c r="Q25">
        <f t="shared" si="13"/>
        <v>0.12060293754166668</v>
      </c>
      <c r="R25">
        <f t="shared" si="14"/>
        <v>2.8716934708333343E-2</v>
      </c>
      <c r="S25">
        <f t="shared" si="15"/>
        <v>-3.6571596208333335E-2</v>
      </c>
      <c r="T25">
        <f t="shared" si="16"/>
        <v>9.7657534791666667E-2</v>
      </c>
      <c r="U25">
        <f t="shared" si="17"/>
        <v>0.23811645837500001</v>
      </c>
      <c r="V25">
        <f t="shared" si="18"/>
        <v>-0.17911919533333331</v>
      </c>
      <c r="X25">
        <f t="shared" si="19"/>
        <v>1.8764434980944471E-2</v>
      </c>
      <c r="Y25">
        <f t="shared" si="20"/>
        <v>1.1384028730245599E-3</v>
      </c>
      <c r="Z25">
        <f t="shared" si="21"/>
        <v>5.0750365015841245E-8</v>
      </c>
      <c r="AA25">
        <f t="shared" si="22"/>
        <v>5.7631189322086109E-3</v>
      </c>
      <c r="AB25">
        <f t="shared" si="23"/>
        <v>1.4545068543679153E-2</v>
      </c>
      <c r="AC25">
        <f t="shared" si="24"/>
        <v>8.246623390426802E-4</v>
      </c>
      <c r="AD25">
        <f t="shared" si="25"/>
        <v>1.3374816492253811E-3</v>
      </c>
      <c r="AE25">
        <f t="shared" si="26"/>
        <v>9.5369941015855855E-3</v>
      </c>
      <c r="AF25">
        <f t="shared" si="27"/>
        <v>5.6699447749053111E-2</v>
      </c>
      <c r="AG25">
        <f t="shared" si="28"/>
        <v>3.2083686136860814E-2</v>
      </c>
      <c r="AI25">
        <f t="shared" si="29"/>
        <v>4.6218488392622426E-3</v>
      </c>
      <c r="AJ25">
        <f t="shared" si="30"/>
        <v>-3.0859389569447932E-5</v>
      </c>
      <c r="AK25">
        <f t="shared" si="31"/>
        <v>-1.0399118736262156E-2</v>
      </c>
      <c r="AL25">
        <f t="shared" si="32"/>
        <v>-1.6520592997263994E-2</v>
      </c>
      <c r="AM25">
        <f t="shared" si="33"/>
        <v>-3.9337415830478697E-3</v>
      </c>
      <c r="AN25">
        <f t="shared" si="34"/>
        <v>5.0096993367961763E-3</v>
      </c>
      <c r="AO25">
        <f t="shared" si="35"/>
        <v>-1.3377455129166146E-2</v>
      </c>
      <c r="AP25">
        <f t="shared" si="36"/>
        <v>-3.2617987380317709E-2</v>
      </c>
      <c r="AQ25">
        <f t="shared" si="37"/>
        <v>2.4536345336340422E-2</v>
      </c>
      <c r="AS25">
        <f t="shared" si="38"/>
        <v>-7.6009447663483774E-6</v>
      </c>
      <c r="AT25">
        <f t="shared" si="39"/>
        <v>-2.5613963281789325E-3</v>
      </c>
      <c r="AU25">
        <f t="shared" si="40"/>
        <v>-4.0691704091206969E-3</v>
      </c>
      <c r="AV25">
        <f t="shared" si="41"/>
        <v>-9.689158766587226E-4</v>
      </c>
      <c r="AW25">
        <f t="shared" si="42"/>
        <v>1.2339339334404417E-3</v>
      </c>
      <c r="AX25">
        <f t="shared" si="43"/>
        <v>-3.2949873270262079E-3</v>
      </c>
      <c r="AY25">
        <f t="shared" si="44"/>
        <v>-8.0341031992642448E-3</v>
      </c>
      <c r="AZ25">
        <f t="shared" si="45"/>
        <v>6.0435221911912095E-3</v>
      </c>
      <c r="BB25">
        <f t="shared" si="46"/>
        <v>1.7102058046892844E-5</v>
      </c>
      <c r="BC25">
        <f t="shared" si="47"/>
        <v>2.7169238814735819E-5</v>
      </c>
      <c r="BD25">
        <f t="shared" si="48"/>
        <v>6.4693055826134426E-6</v>
      </c>
      <c r="BE25">
        <f t="shared" si="49"/>
        <v>-8.2387912887860817E-6</v>
      </c>
      <c r="BF25">
        <f t="shared" si="50"/>
        <v>2.2000134813436791E-5</v>
      </c>
      <c r="BG25">
        <f t="shared" si="51"/>
        <v>5.3642498724994752E-5</v>
      </c>
      <c r="BH25">
        <f t="shared" si="52"/>
        <v>-4.03516887193011E-5</v>
      </c>
      <c r="BJ25">
        <f t="shared" si="53"/>
        <v>9.1555971893890822E-3</v>
      </c>
      <c r="BK25">
        <f t="shared" si="54"/>
        <v>2.1800520954363238E-3</v>
      </c>
      <c r="BL25">
        <f t="shared" si="55"/>
        <v>-2.7763403635239665E-3</v>
      </c>
      <c r="BM25">
        <f t="shared" si="56"/>
        <v>7.4136921478578904E-3</v>
      </c>
      <c r="BN25">
        <f t="shared" si="57"/>
        <v>1.8076660664191849E-2</v>
      </c>
      <c r="BO25">
        <f t="shared" si="58"/>
        <v>-1.3597871119788623E-2</v>
      </c>
      <c r="BQ25">
        <f t="shared" si="59"/>
        <v>3.463346683017246E-3</v>
      </c>
      <c r="BR25">
        <f t="shared" si="60"/>
        <v>-4.4106419333126787E-3</v>
      </c>
      <c r="BS25">
        <f t="shared" si="61"/>
        <v>1.1777785568952516E-2</v>
      </c>
      <c r="BT25">
        <f t="shared" si="62"/>
        <v>2.8717544357043E-2</v>
      </c>
      <c r="BU25">
        <f t="shared" si="63"/>
        <v>-2.1602301127299592E-2</v>
      </c>
      <c r="BW25">
        <f t="shared" si="64"/>
        <v>-1.0502241404942397E-3</v>
      </c>
      <c r="BX25">
        <f t="shared" si="65"/>
        <v>2.8044250503890837E-3</v>
      </c>
      <c r="BY25">
        <f t="shared" si="66"/>
        <v>6.8379747881344493E-3</v>
      </c>
      <c r="BZ25">
        <f t="shared" si="67"/>
        <v>-5.1437542373965394E-3</v>
      </c>
      <c r="CB25">
        <f t="shared" si="68"/>
        <v>-3.5714919291020973E-3</v>
      </c>
      <c r="CC25">
        <f t="shared" si="69"/>
        <v>-8.7082989662489122E-3</v>
      </c>
      <c r="CD25">
        <f t="shared" si="70"/>
        <v>6.5506748848922509E-3</v>
      </c>
      <c r="CF25">
        <f t="shared" si="71"/>
        <v>2.325386631822501E-2</v>
      </c>
      <c r="CG25">
        <f t="shared" si="72"/>
        <v>-1.7492339050120338E-2</v>
      </c>
      <c r="CI25">
        <f t="shared" si="73"/>
        <v>-4.2651228419753155E-2</v>
      </c>
    </row>
    <row r="26" spans="1:87" x14ac:dyDescent="0.2">
      <c r="A26" s="1">
        <v>24</v>
      </c>
      <c r="B26">
        <v>4.360385E-2</v>
      </c>
      <c r="C26">
        <v>3.5096950000000002E-2</v>
      </c>
      <c r="D26">
        <v>0.13026160000000001</v>
      </c>
      <c r="E26">
        <v>7.8793940000000007E-2</v>
      </c>
      <c r="F26">
        <v>-6.3991430000000002E-2</v>
      </c>
      <c r="G26">
        <v>1.018935E-2</v>
      </c>
      <c r="H26">
        <v>7.1092299999999997E-2</v>
      </c>
      <c r="I26">
        <v>-8.2995840000000001E-2</v>
      </c>
      <c r="J26">
        <v>2.70905E-2</v>
      </c>
      <c r="K26">
        <v>-0.13305281999999999</v>
      </c>
      <c r="M26">
        <f t="shared" si="9"/>
        <v>3.5367971666666664E-2</v>
      </c>
      <c r="N26">
        <f t="shared" si="10"/>
        <v>2.6064283666666667E-2</v>
      </c>
      <c r="O26">
        <f t="shared" si="11"/>
        <v>0.11938448841666667</v>
      </c>
      <c r="P26">
        <f t="shared" si="12"/>
        <v>5.9197998833333335E-2</v>
      </c>
      <c r="Q26">
        <f t="shared" si="13"/>
        <v>-6.1111182458333337E-2</v>
      </c>
      <c r="R26">
        <f t="shared" si="14"/>
        <v>-8.79373529166666E-3</v>
      </c>
      <c r="S26">
        <f t="shared" si="15"/>
        <v>7.8525043791666665E-2</v>
      </c>
      <c r="T26">
        <f t="shared" si="16"/>
        <v>-9.2593385208333337E-2</v>
      </c>
      <c r="U26">
        <f t="shared" si="17"/>
        <v>8.5801783749999937E-3</v>
      </c>
      <c r="V26">
        <f t="shared" si="18"/>
        <v>-0.13248670533333332</v>
      </c>
      <c r="X26">
        <f t="shared" si="19"/>
        <v>1.250893419814136E-3</v>
      </c>
      <c r="Y26">
        <f t="shared" si="20"/>
        <v>6.7934688305646676E-4</v>
      </c>
      <c r="Z26">
        <f t="shared" si="21"/>
        <v>1.4252656074509219E-2</v>
      </c>
      <c r="AA26">
        <f t="shared" si="22"/>
        <v>3.504403065871335E-3</v>
      </c>
      <c r="AB26">
        <f t="shared" si="23"/>
        <v>3.7345766214557079E-3</v>
      </c>
      <c r="AC26">
        <f t="shared" si="24"/>
        <v>7.7329780379903714E-5</v>
      </c>
      <c r="AD26">
        <f t="shared" si="25"/>
        <v>6.1661825024831671E-3</v>
      </c>
      <c r="AE26">
        <f t="shared" si="26"/>
        <v>8.5735349843388022E-3</v>
      </c>
      <c r="AF26">
        <f t="shared" si="27"/>
        <v>7.3619460946817527E-5</v>
      </c>
      <c r="AG26">
        <f t="shared" si="28"/>
        <v>1.7552727090081491E-2</v>
      </c>
      <c r="AI26">
        <f t="shared" si="29"/>
        <v>9.218408462346294E-4</v>
      </c>
      <c r="AJ26">
        <f t="shared" si="30"/>
        <v>4.2223872037601617E-3</v>
      </c>
      <c r="AK26">
        <f t="shared" si="31"/>
        <v>2.0937131454606996E-3</v>
      </c>
      <c r="AL26">
        <f t="shared" si="32"/>
        <v>-2.1613785697028303E-3</v>
      </c>
      <c r="AM26">
        <f t="shared" si="33"/>
        <v>-3.1101658063983315E-4</v>
      </c>
      <c r="AN26">
        <f t="shared" si="34"/>
        <v>2.7772715239474258E-3</v>
      </c>
      <c r="AO26">
        <f t="shared" si="35"/>
        <v>-3.2748402245690858E-3</v>
      </c>
      <c r="AP26">
        <f t="shared" si="36"/>
        <v>3.0346350566194582E-4</v>
      </c>
      <c r="AQ26">
        <f t="shared" si="37"/>
        <v>-4.685786040439348E-3</v>
      </c>
      <c r="AS26">
        <f t="shared" si="38"/>
        <v>3.1116711714918809E-3</v>
      </c>
      <c r="AT26">
        <f t="shared" si="39"/>
        <v>1.5429534340910024E-3</v>
      </c>
      <c r="AU26">
        <f t="shared" si="40"/>
        <v>-1.5928191947994241E-3</v>
      </c>
      <c r="AV26">
        <f t="shared" si="41"/>
        <v>-2.2920241113157756E-4</v>
      </c>
      <c r="AW26">
        <f t="shared" si="42"/>
        <v>2.0466990163234221E-3</v>
      </c>
      <c r="AX26">
        <f t="shared" si="43"/>
        <v>-2.4133802577269376E-3</v>
      </c>
      <c r="AY26">
        <f t="shared" si="44"/>
        <v>2.2363620307659887E-4</v>
      </c>
      <c r="AZ26">
        <f t="shared" si="45"/>
        <v>-3.453171069870079E-3</v>
      </c>
      <c r="BB26">
        <f t="shared" si="46"/>
        <v>7.0673228060079306E-3</v>
      </c>
      <c r="BC26">
        <f t="shared" si="47"/>
        <v>-7.2957272543256995E-3</v>
      </c>
      <c r="BD26">
        <f t="shared" si="48"/>
        <v>-1.0498355890672113E-3</v>
      </c>
      <c r="BE26">
        <f t="shared" si="49"/>
        <v>9.3746721809644714E-3</v>
      </c>
      <c r="BF26">
        <f t="shared" si="50"/>
        <v>-1.1054213923864227E-2</v>
      </c>
      <c r="BG26">
        <f t="shared" si="51"/>
        <v>1.0243402058231206E-3</v>
      </c>
      <c r="BH26">
        <f t="shared" si="52"/>
        <v>-1.5816857538229662E-2</v>
      </c>
      <c r="BJ26">
        <f t="shared" si="53"/>
        <v>-3.6176597078720375E-3</v>
      </c>
      <c r="BK26">
        <f t="shared" si="54"/>
        <v>-5.2057153153672506E-4</v>
      </c>
      <c r="BL26">
        <f t="shared" si="55"/>
        <v>4.6485254507665323E-3</v>
      </c>
      <c r="BM26">
        <f t="shared" si="56"/>
        <v>-5.4813431095373007E-3</v>
      </c>
      <c r="BN26">
        <f t="shared" si="57"/>
        <v>5.0792938943304154E-4</v>
      </c>
      <c r="BO26">
        <f t="shared" si="58"/>
        <v>-7.8429478277548433E-3</v>
      </c>
      <c r="BQ26">
        <f t="shared" si="59"/>
        <v>5.3739556189932641E-4</v>
      </c>
      <c r="BR26">
        <f t="shared" si="60"/>
        <v>-4.798758278701157E-3</v>
      </c>
      <c r="BS26">
        <f t="shared" si="61"/>
        <v>5.658491257901202E-3</v>
      </c>
      <c r="BT26">
        <f t="shared" si="62"/>
        <v>-5.243448461996706E-4</v>
      </c>
      <c r="BU26">
        <f t="shared" si="63"/>
        <v>8.0964192229287767E-3</v>
      </c>
      <c r="BW26">
        <f t="shared" si="64"/>
        <v>-6.905284488704491E-4</v>
      </c>
      <c r="BX26">
        <f t="shared" si="65"/>
        <v>8.1424171928140652E-4</v>
      </c>
      <c r="BY26">
        <f t="shared" si="66"/>
        <v>-7.5451817385032536E-5</v>
      </c>
      <c r="BZ26">
        <f t="shared" si="67"/>
        <v>1.1650530163663747E-3</v>
      </c>
      <c r="CB26">
        <f t="shared" si="68"/>
        <v>-7.2708996283030354E-3</v>
      </c>
      <c r="CC26">
        <f t="shared" si="69"/>
        <v>6.7375888263718588E-4</v>
      </c>
      <c r="CD26">
        <f t="shared" si="70"/>
        <v>-1.0403524338113637E-2</v>
      </c>
      <c r="CF26">
        <f t="shared" si="71"/>
        <v>-7.9446776143258602E-4</v>
      </c>
      <c r="CG26">
        <f t="shared" si="72"/>
        <v>1.2267392541912283E-2</v>
      </c>
      <c r="CI26">
        <f t="shared" si="73"/>
        <v>-1.1367595640760628E-3</v>
      </c>
    </row>
    <row r="27" spans="1:87" x14ac:dyDescent="0.2">
      <c r="A27" s="1">
        <v>25</v>
      </c>
      <c r="B27">
        <v>3.3041639999999997E-2</v>
      </c>
      <c r="C27">
        <v>2.3402030000000001E-2</v>
      </c>
      <c r="D27">
        <v>0.14347167</v>
      </c>
      <c r="E27">
        <v>-2.999398E-2</v>
      </c>
      <c r="F27">
        <v>8.6316309999999993E-2</v>
      </c>
      <c r="G27">
        <v>-9.024886E-2</v>
      </c>
      <c r="H27">
        <v>-0.19000802</v>
      </c>
      <c r="I27">
        <v>-0.21323866999999999</v>
      </c>
      <c r="J27">
        <v>0.17065073</v>
      </c>
      <c r="K27">
        <v>-0.22467597</v>
      </c>
      <c r="M27">
        <f t="shared" si="9"/>
        <v>2.4805761666666662E-2</v>
      </c>
      <c r="N27">
        <f t="shared" si="10"/>
        <v>1.4369363666666666E-2</v>
      </c>
      <c r="O27">
        <f t="shared" si="11"/>
        <v>0.13259455841666667</v>
      </c>
      <c r="P27">
        <f t="shared" si="12"/>
        <v>-4.9589921166666676E-2</v>
      </c>
      <c r="Q27">
        <f t="shared" si="13"/>
        <v>8.9196557541666666E-2</v>
      </c>
      <c r="R27">
        <f t="shared" si="14"/>
        <v>-0.10923194529166666</v>
      </c>
      <c r="S27">
        <f t="shared" si="15"/>
        <v>-0.18257527620833333</v>
      </c>
      <c r="T27">
        <f t="shared" si="16"/>
        <v>-0.22283621520833333</v>
      </c>
      <c r="U27">
        <f t="shared" si="17"/>
        <v>0.15214040837499998</v>
      </c>
      <c r="V27">
        <f t="shared" si="18"/>
        <v>-0.22410985533333333</v>
      </c>
      <c r="X27">
        <f t="shared" si="19"/>
        <v>6.1532581186346926E-4</v>
      </c>
      <c r="Y27">
        <f t="shared" si="20"/>
        <v>2.0647861218492009E-4</v>
      </c>
      <c r="Z27">
        <f t="shared" si="21"/>
        <v>1.7581316921710832E-2</v>
      </c>
      <c r="AA27">
        <f t="shared" si="22"/>
        <v>2.4591602813162157E-3</v>
      </c>
      <c r="AB27">
        <f t="shared" si="23"/>
        <v>7.9560258772838517E-3</v>
      </c>
      <c r="AC27">
        <f t="shared" si="24"/>
        <v>1.1931617872201658E-2</v>
      </c>
      <c r="AD27">
        <f t="shared" si="25"/>
        <v>3.3333731482549207E-2</v>
      </c>
      <c r="AE27">
        <f t="shared" si="26"/>
        <v>4.9655978808374648E-2</v>
      </c>
      <c r="AF27">
        <f t="shared" si="27"/>
        <v>2.3146703860511764E-2</v>
      </c>
      <c r="AG27">
        <f t="shared" si="28"/>
        <v>5.0225227257527594E-2</v>
      </c>
      <c r="AI27">
        <f t="shared" si="29"/>
        <v>3.564430104169927E-4</v>
      </c>
      <c r="AJ27">
        <f t="shared" si="30"/>
        <v>3.2891090143807437E-3</v>
      </c>
      <c r="AK27">
        <f t="shared" si="31"/>
        <v>-1.230115765529122E-3</v>
      </c>
      <c r="AL27">
        <f t="shared" si="32"/>
        <v>2.2125885478657022E-3</v>
      </c>
      <c r="AM27">
        <f t="shared" si="33"/>
        <v>-2.709581601291455E-3</v>
      </c>
      <c r="AN27">
        <f t="shared" si="34"/>
        <v>-4.5289187878497532E-3</v>
      </c>
      <c r="AO27">
        <f t="shared" si="35"/>
        <v>-5.5276220451599576E-3</v>
      </c>
      <c r="AP27">
        <f t="shared" si="36"/>
        <v>3.7739587100195861E-3</v>
      </c>
      <c r="AQ27">
        <f t="shared" si="37"/>
        <v>-5.5592156585498112E-3</v>
      </c>
      <c r="AS27">
        <f t="shared" si="38"/>
        <v>1.9052994301101609E-3</v>
      </c>
      <c r="AT27">
        <f t="shared" si="39"/>
        <v>-7.1257561144516437E-4</v>
      </c>
      <c r="AU27">
        <f t="shared" si="40"/>
        <v>1.2816977731309675E-3</v>
      </c>
      <c r="AV27">
        <f t="shared" si="41"/>
        <v>-1.5695935459133959E-3</v>
      </c>
      <c r="AW27">
        <f t="shared" si="42"/>
        <v>-2.623490540379656E-3</v>
      </c>
      <c r="AX27">
        <f t="shared" si="43"/>
        <v>-3.2020146144321388E-3</v>
      </c>
      <c r="AY27">
        <f t="shared" si="44"/>
        <v>2.1861608563355536E-3</v>
      </c>
      <c r="AZ27">
        <f t="shared" si="45"/>
        <v>-3.2203160125687225E-3</v>
      </c>
      <c r="BB27">
        <f t="shared" si="46"/>
        <v>-6.5753536990114797E-3</v>
      </c>
      <c r="BC27">
        <f t="shared" si="47"/>
        <v>1.1826978159524092E-2</v>
      </c>
      <c r="BD27">
        <f t="shared" si="48"/>
        <v>-1.4483561550942034E-2</v>
      </c>
      <c r="BE27">
        <f t="shared" si="49"/>
        <v>-2.4208488126644907E-2</v>
      </c>
      <c r="BF27">
        <f t="shared" si="50"/>
        <v>-2.9546869554790259E-2</v>
      </c>
      <c r="BG27">
        <f t="shared" si="51"/>
        <v>2.0172990265814459E-2</v>
      </c>
      <c r="BH27">
        <f t="shared" si="52"/>
        <v>-2.9715747304746385E-2</v>
      </c>
      <c r="BJ27">
        <f t="shared" si="53"/>
        <v>-4.4232502568292975E-3</v>
      </c>
      <c r="BK27">
        <f t="shared" si="54"/>
        <v>5.416803555895397E-3</v>
      </c>
      <c r="BL27">
        <f t="shared" si="55"/>
        <v>9.0538935541536435E-3</v>
      </c>
      <c r="BM27">
        <f t="shared" si="56"/>
        <v>1.1050430345259619E-2</v>
      </c>
      <c r="BN27">
        <f t="shared" si="57"/>
        <v>-7.5446308575807235E-3</v>
      </c>
      <c r="BO27">
        <f t="shared" si="58"/>
        <v>1.1113590058653073E-2</v>
      </c>
      <c r="BQ27">
        <f t="shared" si="59"/>
        <v>-9.7431134935963299E-3</v>
      </c>
      <c r="BR27">
        <f t="shared" si="60"/>
        <v>-1.6285086130002287E-2</v>
      </c>
      <c r="BS27">
        <f t="shared" si="61"/>
        <v>-1.987622329219732E-2</v>
      </c>
      <c r="BT27">
        <f t="shared" si="62"/>
        <v>1.3570400690033351E-2</v>
      </c>
      <c r="BU27">
        <f t="shared" si="63"/>
        <v>-1.9989827606894259E-2</v>
      </c>
      <c r="BW27">
        <f t="shared" si="64"/>
        <v>1.9943052582399597E-2</v>
      </c>
      <c r="BX27">
        <f t="shared" si="65"/>
        <v>2.4340833268638725E-2</v>
      </c>
      <c r="BY27">
        <f t="shared" si="66"/>
        <v>-1.6618592764269823E-2</v>
      </c>
      <c r="BZ27">
        <f t="shared" si="67"/>
        <v>2.4479955457093996E-2</v>
      </c>
      <c r="CB27">
        <f t="shared" si="68"/>
        <v>4.0684383540881067E-2</v>
      </c>
      <c r="CC27">
        <f t="shared" si="69"/>
        <v>-2.7777077081514251E-2</v>
      </c>
      <c r="CD27">
        <f t="shared" si="70"/>
        <v>4.0916918738492958E-2</v>
      </c>
      <c r="CF27">
        <f t="shared" si="71"/>
        <v>-3.3902392782535214E-2</v>
      </c>
      <c r="CG27">
        <f t="shared" si="72"/>
        <v>4.9939791953367112E-2</v>
      </c>
      <c r="CI27">
        <f t="shared" si="73"/>
        <v>-3.4096164911275498E-2</v>
      </c>
    </row>
    <row r="28" spans="1:87" x14ac:dyDescent="0.2">
      <c r="A28" s="1">
        <v>26</v>
      </c>
      <c r="B28">
        <v>1.585746E-2</v>
      </c>
      <c r="C28">
        <v>-1.5960970000000001E-2</v>
      </c>
      <c r="D28">
        <v>-4.7907100000000001E-2</v>
      </c>
      <c r="E28">
        <v>-6.2232299999999997E-2</v>
      </c>
      <c r="F28">
        <v>8.2550699999999998E-3</v>
      </c>
      <c r="G28">
        <v>0.11230385</v>
      </c>
      <c r="H28">
        <v>-5.3137860000000002E-2</v>
      </c>
      <c r="I28">
        <v>1.008799E-2</v>
      </c>
      <c r="J28">
        <v>3.416864E-2</v>
      </c>
      <c r="K28">
        <v>8.1999900000000008E-3</v>
      </c>
      <c r="M28">
        <f t="shared" si="9"/>
        <v>7.6215816666666669E-3</v>
      </c>
      <c r="N28">
        <f t="shared" si="10"/>
        <v>-2.4993636333333336E-2</v>
      </c>
      <c r="O28">
        <f t="shared" si="11"/>
        <v>-5.8784211583333329E-2</v>
      </c>
      <c r="P28">
        <f t="shared" si="12"/>
        <v>-8.1828241166666676E-2</v>
      </c>
      <c r="Q28">
        <f t="shared" si="13"/>
        <v>1.1135317541666669E-2</v>
      </c>
      <c r="R28">
        <f t="shared" si="14"/>
        <v>9.3320764708333337E-2</v>
      </c>
      <c r="S28">
        <f t="shared" si="15"/>
        <v>-4.5705116208333334E-2</v>
      </c>
      <c r="T28">
        <f t="shared" si="16"/>
        <v>4.9044479166666065E-4</v>
      </c>
      <c r="U28">
        <f t="shared" si="17"/>
        <v>1.5658318374999994E-2</v>
      </c>
      <c r="V28">
        <f t="shared" si="18"/>
        <v>8.7661046666666683E-3</v>
      </c>
      <c r="X28">
        <f t="shared" si="19"/>
        <v>5.808850710166945E-5</v>
      </c>
      <c r="Y28">
        <f t="shared" si="20"/>
        <v>6.2468185716292026E-4</v>
      </c>
      <c r="Z28">
        <f t="shared" si="21"/>
        <v>3.4555835314741003E-3</v>
      </c>
      <c r="AA28">
        <f t="shared" si="22"/>
        <v>6.6958610524301626E-3</v>
      </c>
      <c r="AB28">
        <f t="shared" si="23"/>
        <v>1.2399529675374943E-4</v>
      </c>
      <c r="AC28">
        <f t="shared" si="24"/>
        <v>8.7087651257481136E-3</v>
      </c>
      <c r="AD28">
        <f t="shared" si="25"/>
        <v>2.0889576476172543E-3</v>
      </c>
      <c r="AE28">
        <f t="shared" si="26"/>
        <v>2.4053609367295415E-7</v>
      </c>
      <c r="AF28">
        <f t="shared" si="27"/>
        <v>2.4518293433286242E-4</v>
      </c>
      <c r="AG28">
        <f t="shared" si="28"/>
        <v>7.6844591026955145E-5</v>
      </c>
      <c r="AI28">
        <f t="shared" si="29"/>
        <v>-1.9049104046146726E-4</v>
      </c>
      <c r="AJ28">
        <f t="shared" si="30"/>
        <v>-4.4802866929298762E-4</v>
      </c>
      <c r="AK28">
        <f t="shared" si="31"/>
        <v>-6.2366062269144534E-4</v>
      </c>
      <c r="AL28">
        <f t="shared" si="32"/>
        <v>8.4868732028078414E-5</v>
      </c>
      <c r="AM28">
        <f t="shared" si="33"/>
        <v>7.1125182942034706E-4</v>
      </c>
      <c r="AN28">
        <f t="shared" si="34"/>
        <v>-3.4834527576630287E-4</v>
      </c>
      <c r="AO28">
        <f t="shared" si="35"/>
        <v>3.7379650326787735E-6</v>
      </c>
      <c r="AP28">
        <f t="shared" si="36"/>
        <v>1.1934115225772975E-4</v>
      </c>
      <c r="AQ28">
        <f t="shared" si="37"/>
        <v>6.6811582615547787E-5</v>
      </c>
      <c r="AS28">
        <f t="shared" si="38"/>
        <v>1.4692312064555544E-3</v>
      </c>
      <c r="AT28">
        <f t="shared" si="39"/>
        <v>2.045185301515963E-3</v>
      </c>
      <c r="AU28">
        <f t="shared" si="40"/>
        <v>-2.7831207709260407E-4</v>
      </c>
      <c r="AV28">
        <f t="shared" si="41"/>
        <v>-2.3324252554686514E-3</v>
      </c>
      <c r="AW28">
        <f t="shared" si="42"/>
        <v>1.1423370530838223E-3</v>
      </c>
      <c r="AX28">
        <f t="shared" si="43"/>
        <v>-1.2257998764493948E-5</v>
      </c>
      <c r="AY28">
        <f t="shared" si="44"/>
        <v>-3.9135831505630083E-4</v>
      </c>
      <c r="AZ28">
        <f t="shared" si="45"/>
        <v>-2.1909683209860294E-4</v>
      </c>
      <c r="BB28">
        <f t="shared" si="46"/>
        <v>4.8102086422333601E-3</v>
      </c>
      <c r="BC28">
        <f t="shared" si="47"/>
        <v>-6.5458086241693657E-4</v>
      </c>
      <c r="BD28">
        <f t="shared" si="48"/>
        <v>-5.4857875777331328E-3</v>
      </c>
      <c r="BE28">
        <f t="shared" si="49"/>
        <v>2.6867392216315044E-3</v>
      </c>
      <c r="BF28">
        <f t="shared" si="50"/>
        <v>-2.8830410403276813E-5</v>
      </c>
      <c r="BG28">
        <f t="shared" si="51"/>
        <v>-9.2046190039519571E-4</v>
      </c>
      <c r="BH28">
        <f t="shared" si="52"/>
        <v>-5.1530855148697915E-4</v>
      </c>
      <c r="BJ28">
        <f t="shared" si="53"/>
        <v>-9.1118344926691402E-4</v>
      </c>
      <c r="BK28">
        <f t="shared" si="54"/>
        <v>-7.636274040411257E-3</v>
      </c>
      <c r="BL28">
        <f t="shared" si="55"/>
        <v>3.7399692716460261E-3</v>
      </c>
      <c r="BM28">
        <f t="shared" si="56"/>
        <v>-4.0132234691435104E-5</v>
      </c>
      <c r="BN28">
        <f t="shared" si="57"/>
        <v>-1.2812926522539477E-3</v>
      </c>
      <c r="BO28">
        <f t="shared" si="58"/>
        <v>-7.1731492675624231E-4</v>
      </c>
      <c r="BQ28">
        <f t="shared" si="59"/>
        <v>1.0391563482584519E-3</v>
      </c>
      <c r="BR28">
        <f t="shared" si="60"/>
        <v>-5.0894098225856771E-4</v>
      </c>
      <c r="BS28">
        <f t="shared" si="61"/>
        <v>5.4612584918648215E-6</v>
      </c>
      <c r="BT28">
        <f t="shared" si="62"/>
        <v>1.7436034727413895E-4</v>
      </c>
      <c r="BU28">
        <f t="shared" si="63"/>
        <v>9.7613359066819398E-5</v>
      </c>
      <c r="BW28">
        <f t="shared" si="64"/>
        <v>-4.265236395644907E-3</v>
      </c>
      <c r="BX28">
        <f t="shared" si="65"/>
        <v>4.5768683005552004E-5</v>
      </c>
      <c r="BY28">
        <f t="shared" si="66"/>
        <v>1.4612462448015469E-3</v>
      </c>
      <c r="BZ28">
        <f t="shared" si="67"/>
        <v>8.1805959100662298E-4</v>
      </c>
      <c r="CB28">
        <f t="shared" si="68"/>
        <v>-2.2415836196896557E-5</v>
      </c>
      <c r="CC28">
        <f t="shared" si="69"/>
        <v>-7.1566526095645587E-4</v>
      </c>
      <c r="CD28">
        <f t="shared" si="70"/>
        <v>-4.006558324844132E-4</v>
      </c>
      <c r="CF28">
        <f t="shared" si="71"/>
        <v>7.679540693277117E-6</v>
      </c>
      <c r="CG28">
        <f t="shared" si="72"/>
        <v>4.299290376971476E-6</v>
      </c>
      <c r="CI28">
        <f t="shared" si="73"/>
        <v>1.3726245777923989E-4</v>
      </c>
    </row>
    <row r="29" spans="1:87" x14ac:dyDescent="0.2">
      <c r="A29" s="1">
        <v>27</v>
      </c>
      <c r="B29">
        <v>0.12540092999999999</v>
      </c>
      <c r="C29">
        <v>0.11556472</v>
      </c>
      <c r="D29">
        <v>-2.800909E-2</v>
      </c>
      <c r="E29">
        <v>7.9389559999999998E-2</v>
      </c>
      <c r="F29">
        <v>-4.1308730000000002E-2</v>
      </c>
      <c r="G29">
        <v>-0.21697242999999999</v>
      </c>
      <c r="H29">
        <v>-7.3522900000000002E-2</v>
      </c>
      <c r="I29">
        <v>-0.17191197</v>
      </c>
      <c r="J29">
        <v>-1.101132E-2</v>
      </c>
      <c r="K29">
        <v>5.4915859999999997E-2</v>
      </c>
      <c r="M29">
        <f t="shared" si="9"/>
        <v>0.11716505166666666</v>
      </c>
      <c r="N29">
        <f t="shared" si="10"/>
        <v>0.10653205366666665</v>
      </c>
      <c r="O29">
        <f t="shared" si="11"/>
        <v>-3.8886201583333335E-2</v>
      </c>
      <c r="P29">
        <f t="shared" si="12"/>
        <v>5.9793618833333326E-2</v>
      </c>
      <c r="Q29">
        <f t="shared" si="13"/>
        <v>-3.8428482458333336E-2</v>
      </c>
      <c r="R29">
        <f t="shared" si="14"/>
        <v>-0.23595551529166664</v>
      </c>
      <c r="S29">
        <f t="shared" si="15"/>
        <v>-6.6090156208333334E-2</v>
      </c>
      <c r="T29">
        <f t="shared" si="16"/>
        <v>-0.18150951520833333</v>
      </c>
      <c r="U29">
        <f t="shared" si="17"/>
        <v>-2.9521641625000004E-2</v>
      </c>
      <c r="V29">
        <f t="shared" si="18"/>
        <v>5.5481974666666663E-2</v>
      </c>
      <c r="X29">
        <f t="shared" si="19"/>
        <v>1.3727649332052668E-2</v>
      </c>
      <c r="Y29">
        <f t="shared" si="20"/>
        <v>1.1349078458437543E-2</v>
      </c>
      <c r="Z29">
        <f t="shared" si="21"/>
        <v>1.5121366735796359E-3</v>
      </c>
      <c r="AA29">
        <f t="shared" si="22"/>
        <v>3.5752768531859538E-3</v>
      </c>
      <c r="AB29">
        <f t="shared" si="23"/>
        <v>1.4767482640504329E-3</v>
      </c>
      <c r="AC29">
        <f t="shared" si="24"/>
        <v>5.5675005196555931E-2</v>
      </c>
      <c r="AD29">
        <f t="shared" si="25"/>
        <v>4.3679087476419009E-3</v>
      </c>
      <c r="AE29">
        <f t="shared" si="26"/>
        <v>3.2945704111164188E-2</v>
      </c>
      <c r="AF29">
        <f t="shared" si="27"/>
        <v>8.7152732423493294E-4</v>
      </c>
      <c r="AG29">
        <f t="shared" si="28"/>
        <v>3.0782495129126415E-3</v>
      </c>
      <c r="AI29">
        <f t="shared" si="29"/>
        <v>1.2481833572011105E-2</v>
      </c>
      <c r="AJ29">
        <f t="shared" si="30"/>
        <v>-4.5561038176316652E-3</v>
      </c>
      <c r="AK29">
        <f t="shared" si="31"/>
        <v>7.0057224399444713E-3</v>
      </c>
      <c r="AL29">
        <f t="shared" si="32"/>
        <v>-4.5024751327022187E-3</v>
      </c>
      <c r="AM29">
        <f t="shared" si="33"/>
        <v>-2.7645740140183075E-2</v>
      </c>
      <c r="AN29">
        <f t="shared" si="34"/>
        <v>-7.7434565668074457E-3</v>
      </c>
      <c r="AO29">
        <f t="shared" si="35"/>
        <v>-2.1266571727375994E-2</v>
      </c>
      <c r="AP29">
        <f t="shared" si="36"/>
        <v>-3.4589046662779426E-3</v>
      </c>
      <c r="AQ29">
        <f t="shared" si="37"/>
        <v>6.5005484283886901E-3</v>
      </c>
      <c r="AS29">
        <f t="shared" si="38"/>
        <v>-4.142626913968485E-3</v>
      </c>
      <c r="AT29">
        <f t="shared" si="39"/>
        <v>6.3699370104768754E-3</v>
      </c>
      <c r="AU29">
        <f t="shared" si="40"/>
        <v>-4.0938651555797248E-3</v>
      </c>
      <c r="AV29">
        <f t="shared" si="41"/>
        <v>-2.5136825617997814E-2</v>
      </c>
      <c r="AW29">
        <f t="shared" si="42"/>
        <v>-7.040720068024549E-3</v>
      </c>
      <c r="AX29">
        <f t="shared" si="43"/>
        <v>-1.9336581415184812E-2</v>
      </c>
      <c r="AY29">
        <f t="shared" si="44"/>
        <v>-3.1450011099226007E-3</v>
      </c>
      <c r="AZ29">
        <f t="shared" si="45"/>
        <v>5.910608702721973E-3</v>
      </c>
      <c r="BB29">
        <f t="shared" si="46"/>
        <v>-2.3251467153499964E-3</v>
      </c>
      <c r="BC29">
        <f t="shared" si="47"/>
        <v>1.4943377154163391E-3</v>
      </c>
      <c r="BD29">
        <f t="shared" si="48"/>
        <v>9.1754137323310399E-3</v>
      </c>
      <c r="BE29">
        <f t="shared" si="49"/>
        <v>2.5699951369912389E-3</v>
      </c>
      <c r="BF29">
        <f t="shared" si="50"/>
        <v>7.0582155976843574E-3</v>
      </c>
      <c r="BG29">
        <f t="shared" si="51"/>
        <v>1.1479845073006745E-3</v>
      </c>
      <c r="BH29">
        <f t="shared" si="52"/>
        <v>-2.1574832511293933E-3</v>
      </c>
      <c r="BJ29">
        <f t="shared" si="53"/>
        <v>-2.2977780324570196E-3</v>
      </c>
      <c r="BK29">
        <f t="shared" si="54"/>
        <v>-1.4108634142972669E-2</v>
      </c>
      <c r="BL29">
        <f t="shared" si="55"/>
        <v>-3.9517696089565414E-3</v>
      </c>
      <c r="BM29">
        <f t="shared" si="56"/>
        <v>-1.0853110766990201E-2</v>
      </c>
      <c r="BN29">
        <f t="shared" si="57"/>
        <v>-1.7652057866595172E-3</v>
      </c>
      <c r="BO29">
        <f t="shared" si="58"/>
        <v>3.3174680453393222E-3</v>
      </c>
      <c r="BQ29">
        <f t="shared" si="59"/>
        <v>9.0674123803328142E-3</v>
      </c>
      <c r="BR29">
        <f t="shared" si="60"/>
        <v>2.5397444085204475E-3</v>
      </c>
      <c r="BS29">
        <f t="shared" si="61"/>
        <v>6.9751352212040251E-3</v>
      </c>
      <c r="BT29">
        <f t="shared" si="62"/>
        <v>1.1344718873275159E-3</v>
      </c>
      <c r="BU29">
        <f t="shared" si="63"/>
        <v>-2.1320880902316944E-3</v>
      </c>
      <c r="BW29">
        <f t="shared" si="64"/>
        <v>1.5594336863844033E-2</v>
      </c>
      <c r="BX29">
        <f t="shared" si="65"/>
        <v>4.2828171191322893E-2</v>
      </c>
      <c r="BY29">
        <f t="shared" si="66"/>
        <v>6.965794161882791E-3</v>
      </c>
      <c r="BZ29">
        <f t="shared" si="67"/>
        <v>-1.3091277921872526E-2</v>
      </c>
      <c r="CB29">
        <f t="shared" si="68"/>
        <v>1.1995992213417605E-2</v>
      </c>
      <c r="CC29">
        <f t="shared" si="69"/>
        <v>1.9510899065226857E-3</v>
      </c>
      <c r="CD29">
        <f t="shared" si="70"/>
        <v>-3.6668123724667924E-3</v>
      </c>
      <c r="CF29">
        <f t="shared" si="71"/>
        <v>5.3584588595079049E-3</v>
      </c>
      <c r="CG29">
        <f t="shared" si="72"/>
        <v>-1.0070506324547698E-2</v>
      </c>
      <c r="CI29">
        <f t="shared" si="73"/>
        <v>-1.6379189727566623E-3</v>
      </c>
    </row>
    <row r="30" spans="1:87" x14ac:dyDescent="0.2">
      <c r="A30" s="1">
        <v>28</v>
      </c>
      <c r="B30">
        <v>3.2818849999999997E-2</v>
      </c>
      <c r="C30">
        <v>0.1398819</v>
      </c>
      <c r="D30">
        <v>-3.5983179999999997E-2</v>
      </c>
      <c r="E30">
        <v>0.14288503</v>
      </c>
      <c r="F30">
        <v>-0.1487753</v>
      </c>
      <c r="G30">
        <v>-3.0976449999999999E-2</v>
      </c>
      <c r="H30">
        <v>-0.12489024999999999</v>
      </c>
      <c r="I30">
        <v>-2.675611E-2</v>
      </c>
      <c r="J30">
        <v>-0.16841017</v>
      </c>
      <c r="K30">
        <v>0.15552957000000001</v>
      </c>
      <c r="M30">
        <f t="shared" si="9"/>
        <v>2.4582971666666661E-2</v>
      </c>
      <c r="N30">
        <f t="shared" si="10"/>
        <v>0.13084923366666668</v>
      </c>
      <c r="O30">
        <f t="shared" si="11"/>
        <v>-4.6860291583333324E-2</v>
      </c>
      <c r="P30">
        <f t="shared" si="12"/>
        <v>0.12328908883333332</v>
      </c>
      <c r="Q30">
        <f t="shared" si="13"/>
        <v>-0.14589505245833334</v>
      </c>
      <c r="R30">
        <f t="shared" si="14"/>
        <v>-4.9959535291666662E-2</v>
      </c>
      <c r="S30">
        <f t="shared" si="15"/>
        <v>-0.11745750620833333</v>
      </c>
      <c r="T30">
        <f t="shared" si="16"/>
        <v>-3.6353655208333335E-2</v>
      </c>
      <c r="U30">
        <f t="shared" si="17"/>
        <v>-0.18692049162500002</v>
      </c>
      <c r="V30">
        <f t="shared" si="18"/>
        <v>0.15609568466666668</v>
      </c>
      <c r="X30">
        <f t="shared" si="19"/>
        <v>6.0432249596413588E-4</v>
      </c>
      <c r="Y30">
        <f t="shared" si="20"/>
        <v>1.7121521951153934E-2</v>
      </c>
      <c r="Z30">
        <f t="shared" si="21"/>
        <v>2.19588692727502E-3</v>
      </c>
      <c r="AA30">
        <f t="shared" si="22"/>
        <v>1.5200199425353556E-2</v>
      </c>
      <c r="AB30">
        <f t="shared" si="23"/>
        <v>2.1285366331819839E-2</v>
      </c>
      <c r="AC30">
        <f t="shared" si="24"/>
        <v>2.4959551665592866E-3</v>
      </c>
      <c r="AD30">
        <f t="shared" si="25"/>
        <v>1.3796265764680661E-2</v>
      </c>
      <c r="AE30">
        <f t="shared" si="26"/>
        <v>1.3215882470063813E-3</v>
      </c>
      <c r="AF30">
        <f t="shared" si="27"/>
        <v>3.4939270189331705E-2</v>
      </c>
      <c r="AG30">
        <f t="shared" si="28"/>
        <v>2.436586277155544E-2</v>
      </c>
      <c r="AI30">
        <f t="shared" si="29"/>
        <v>3.2166630038327122E-3</v>
      </c>
      <c r="AJ30">
        <f t="shared" si="30"/>
        <v>-1.1519652202848214E-3</v>
      </c>
      <c r="AK30">
        <f t="shared" si="31"/>
        <v>3.0308121775989823E-3</v>
      </c>
      <c r="AL30">
        <f t="shared" si="32"/>
        <v>-3.5865339408900549E-3</v>
      </c>
      <c r="AM30">
        <f t="shared" si="33"/>
        <v>-1.2281538405548747E-3</v>
      </c>
      <c r="AN30">
        <f t="shared" si="34"/>
        <v>-2.8874545471567815E-3</v>
      </c>
      <c r="AO30">
        <f t="shared" si="35"/>
        <v>-8.9368087596622728E-4</v>
      </c>
      <c r="AP30">
        <f t="shared" si="36"/>
        <v>-4.595061149536778E-3</v>
      </c>
      <c r="AQ30">
        <f t="shared" si="37"/>
        <v>3.8372957934496004E-3</v>
      </c>
      <c r="AS30">
        <f t="shared" si="38"/>
        <v>-6.1316332430757159E-3</v>
      </c>
      <c r="AT30">
        <f t="shared" si="39"/>
        <v>1.6132282793303258E-2</v>
      </c>
      <c r="AU30">
        <f t="shared" si="40"/>
        <v>-1.9090255809931053E-2</v>
      </c>
      <c r="AV30">
        <f t="shared" si="41"/>
        <v>-6.5371669072573713E-3</v>
      </c>
      <c r="AW30">
        <f t="shared" si="42"/>
        <v>-1.5369224675758159E-2</v>
      </c>
      <c r="AX30">
        <f t="shared" si="43"/>
        <v>-4.7568479249926422E-3</v>
      </c>
      <c r="AY30">
        <f t="shared" si="44"/>
        <v>-2.4458403085727838E-2</v>
      </c>
      <c r="AZ30">
        <f t="shared" si="45"/>
        <v>2.0425000717306987E-2</v>
      </c>
      <c r="BB30">
        <f t="shared" si="46"/>
        <v>-5.7773626517734844E-3</v>
      </c>
      <c r="BC30">
        <f t="shared" si="47"/>
        <v>6.8366846987632113E-3</v>
      </c>
      <c r="BD30">
        <f t="shared" si="48"/>
        <v>2.3411183911353317E-3</v>
      </c>
      <c r="BE30">
        <f t="shared" si="49"/>
        <v>5.5040929895736838E-3</v>
      </c>
      <c r="BF30">
        <f t="shared" si="50"/>
        <v>1.7035428831824642E-3</v>
      </c>
      <c r="BG30">
        <f t="shared" si="51"/>
        <v>8.7591487404475154E-3</v>
      </c>
      <c r="BH30">
        <f t="shared" si="52"/>
        <v>-7.3146892983800534E-3</v>
      </c>
      <c r="BJ30">
        <f t="shared" si="53"/>
        <v>-1.7987268082879284E-2</v>
      </c>
      <c r="BK30">
        <f t="shared" si="54"/>
        <v>-6.159465584646342E-3</v>
      </c>
      <c r="BL30">
        <f t="shared" si="55"/>
        <v>-1.4481228917061007E-2</v>
      </c>
      <c r="BM30">
        <f t="shared" si="56"/>
        <v>-4.4820090263965788E-3</v>
      </c>
      <c r="BN30">
        <f t="shared" si="57"/>
        <v>-2.3045257096724964E-2</v>
      </c>
      <c r="BO30">
        <f t="shared" si="58"/>
        <v>1.9244894733368656E-2</v>
      </c>
      <c r="BQ30">
        <f t="shared" si="59"/>
        <v>7.2888490221716638E-3</v>
      </c>
      <c r="BR30">
        <f t="shared" si="60"/>
        <v>1.7136469029889804E-2</v>
      </c>
      <c r="BS30">
        <f t="shared" si="61"/>
        <v>5.3038184336719552E-3</v>
      </c>
      <c r="BT30">
        <f t="shared" si="62"/>
        <v>2.7270774931166836E-2</v>
      </c>
      <c r="BU30">
        <f t="shared" si="63"/>
        <v>-2.2773588102962795E-2</v>
      </c>
      <c r="BW30">
        <f t="shared" si="64"/>
        <v>5.8681224266863849E-3</v>
      </c>
      <c r="BX30">
        <f t="shared" si="65"/>
        <v>1.8162117203618109E-3</v>
      </c>
      <c r="BY30">
        <f t="shared" si="66"/>
        <v>9.3384608980748712E-3</v>
      </c>
      <c r="BZ30">
        <f t="shared" si="67"/>
        <v>-7.7984678669812046E-3</v>
      </c>
      <c r="CB30">
        <f t="shared" si="68"/>
        <v>4.270009682328422E-3</v>
      </c>
      <c r="CC30">
        <f t="shared" si="69"/>
        <v>2.1955214805508157E-2</v>
      </c>
      <c r="CD30">
        <f t="shared" si="70"/>
        <v>-1.8334609850829041E-2</v>
      </c>
      <c r="CF30">
        <f t="shared" si="71"/>
        <v>6.7952431039074099E-3</v>
      </c>
      <c r="CG30">
        <f t="shared" si="72"/>
        <v>-5.6746486998807254E-3</v>
      </c>
      <c r="CI30">
        <f t="shared" si="73"/>
        <v>-2.9177482118434312E-2</v>
      </c>
    </row>
    <row r="31" spans="1:87" x14ac:dyDescent="0.2">
      <c r="A31" s="1">
        <v>29</v>
      </c>
      <c r="B31">
        <v>6.2699930000000001E-2</v>
      </c>
      <c r="C31">
        <v>1.136887E-2</v>
      </c>
      <c r="D31">
        <v>-9.4606419999999997E-2</v>
      </c>
      <c r="E31">
        <v>0.14702925999999999</v>
      </c>
      <c r="F31">
        <v>4.9053590000000001E-2</v>
      </c>
      <c r="G31">
        <v>-2.0165389999999998E-2</v>
      </c>
      <c r="H31">
        <v>-0.13301737999999999</v>
      </c>
      <c r="I31">
        <v>3.1582100000000002E-2</v>
      </c>
      <c r="J31">
        <v>-0.18129166999999999</v>
      </c>
      <c r="K31">
        <v>0.17523245000000001</v>
      </c>
      <c r="M31">
        <f t="shared" si="9"/>
        <v>5.4464051666666666E-2</v>
      </c>
      <c r="N31">
        <f t="shared" si="10"/>
        <v>2.3362036666666648E-3</v>
      </c>
      <c r="O31">
        <f t="shared" si="11"/>
        <v>-0.10548353158333333</v>
      </c>
      <c r="P31">
        <f t="shared" si="12"/>
        <v>0.12743331883333331</v>
      </c>
      <c r="Q31">
        <f t="shared" si="13"/>
        <v>5.1933837541666666E-2</v>
      </c>
      <c r="R31">
        <f t="shared" si="14"/>
        <v>-3.9148475291666658E-2</v>
      </c>
      <c r="S31">
        <f t="shared" si="15"/>
        <v>-0.12558463620833332</v>
      </c>
      <c r="T31">
        <f t="shared" si="16"/>
        <v>2.1984554791666663E-2</v>
      </c>
      <c r="U31">
        <f t="shared" si="17"/>
        <v>-0.19980199162500001</v>
      </c>
      <c r="V31">
        <f t="shared" si="18"/>
        <v>0.17579856466666668</v>
      </c>
      <c r="X31">
        <f t="shared" si="19"/>
        <v>2.9663329239493362E-3</v>
      </c>
      <c r="Y31">
        <f t="shared" si="20"/>
        <v>5.4578475721467695E-6</v>
      </c>
      <c r="Z31">
        <f t="shared" si="21"/>
        <v>1.112677543529208E-2</v>
      </c>
      <c r="AA31">
        <f t="shared" si="22"/>
        <v>1.6239250748877981E-2</v>
      </c>
      <c r="AB31">
        <f t="shared" si="23"/>
        <v>2.6971234818042259E-3</v>
      </c>
      <c r="AC31">
        <f t="shared" si="24"/>
        <v>1.5326031176622348E-3</v>
      </c>
      <c r="AD31">
        <f t="shared" si="25"/>
        <v>1.5771500851579426E-2</v>
      </c>
      <c r="AE31">
        <f t="shared" si="26"/>
        <v>4.8332064938779362E-4</v>
      </c>
      <c r="AF31">
        <f t="shared" si="27"/>
        <v>3.9920835857316574E-2</v>
      </c>
      <c r="AG31">
        <f t="shared" si="28"/>
        <v>3.0905135338860187E-2</v>
      </c>
      <c r="AI31">
        <f t="shared" si="29"/>
        <v>1.2723911720518934E-4</v>
      </c>
      <c r="AJ31">
        <f t="shared" si="30"/>
        <v>-5.7450605141371319E-3</v>
      </c>
      <c r="AK31">
        <f t="shared" si="31"/>
        <v>6.9405348609934718E-3</v>
      </c>
      <c r="AL31">
        <f t="shared" si="32"/>
        <v>2.8285272111176064E-3</v>
      </c>
      <c r="AM31">
        <f t="shared" si="33"/>
        <v>-2.1321845809565564E-3</v>
      </c>
      <c r="AN31">
        <f t="shared" si="34"/>
        <v>-6.8398481149902031E-3</v>
      </c>
      <c r="AO31">
        <f t="shared" si="35"/>
        <v>1.1973679280419974E-3</v>
      </c>
      <c r="AP31">
        <f t="shared" si="36"/>
        <v>-1.0882025994966901E-2</v>
      </c>
      <c r="AQ31">
        <f t="shared" si="37"/>
        <v>9.5747021089311758E-3</v>
      </c>
      <c r="AS31">
        <f t="shared" si="38"/>
        <v>-2.4643101325793227E-4</v>
      </c>
      <c r="AT31">
        <f t="shared" si="39"/>
        <v>2.977101867139354E-4</v>
      </c>
      <c r="AU31">
        <f t="shared" si="40"/>
        <v>1.2132802168891256E-4</v>
      </c>
      <c r="AV31">
        <f t="shared" si="41"/>
        <v>-9.1458811520800975E-5</v>
      </c>
      <c r="AW31">
        <f t="shared" si="42"/>
        <v>-2.9339128758690752E-4</v>
      </c>
      <c r="AX31">
        <f t="shared" si="43"/>
        <v>5.1360397514325855E-5</v>
      </c>
      <c r="AY31">
        <f t="shared" si="44"/>
        <v>-4.6677814544162727E-4</v>
      </c>
      <c r="AZ31">
        <f t="shared" si="45"/>
        <v>4.1070125136900349E-4</v>
      </c>
      <c r="BB31">
        <f t="shared" si="46"/>
        <v>-1.3442116511924901E-2</v>
      </c>
      <c r="BC31">
        <f t="shared" si="47"/>
        <v>-5.4781645925700978E-3</v>
      </c>
      <c r="BD31">
        <f t="shared" si="48"/>
        <v>4.1295194298678643E-3</v>
      </c>
      <c r="BE31">
        <f t="shared" si="49"/>
        <v>1.3247110939863155E-2</v>
      </c>
      <c r="BF31">
        <f t="shared" si="50"/>
        <v>-2.3190084797122925E-3</v>
      </c>
      <c r="BG31">
        <f t="shared" si="51"/>
        <v>2.1075819693988591E-2</v>
      </c>
      <c r="BH31">
        <f t="shared" si="52"/>
        <v>-1.8543853448321001E-2</v>
      </c>
      <c r="BJ31">
        <f t="shared" si="53"/>
        <v>6.6181012776857428E-3</v>
      </c>
      <c r="BK31">
        <f t="shared" si="54"/>
        <v>-4.9888201336818283E-3</v>
      </c>
      <c r="BL31">
        <f t="shared" si="55"/>
        <v>-1.6003666986504714E-2</v>
      </c>
      <c r="BM31">
        <f t="shared" si="56"/>
        <v>2.8015647801753435E-3</v>
      </c>
      <c r="BN31">
        <f t="shared" si="57"/>
        <v>-2.5461430902283616E-2</v>
      </c>
      <c r="BO31">
        <f t="shared" si="58"/>
        <v>2.2402594541609699E-2</v>
      </c>
      <c r="BQ31">
        <f t="shared" si="59"/>
        <v>-2.0331305558013678E-3</v>
      </c>
      <c r="BR31">
        <f t="shared" si="60"/>
        <v>-6.5220920945728922E-3</v>
      </c>
      <c r="BS31">
        <f t="shared" si="61"/>
        <v>1.1417422969762859E-3</v>
      </c>
      <c r="BT31">
        <f t="shared" si="62"/>
        <v>-1.0376484173554194E-2</v>
      </c>
      <c r="BU31">
        <f t="shared" si="63"/>
        <v>9.1298940974568494E-3</v>
      </c>
      <c r="BW31">
        <f t="shared" si="64"/>
        <v>4.9164470276148826E-3</v>
      </c>
      <c r="BX31">
        <f t="shared" si="65"/>
        <v>-8.6066180005985417E-4</v>
      </c>
      <c r="BY31">
        <f t="shared" si="66"/>
        <v>7.8219433323571015E-3</v>
      </c>
      <c r="BZ31">
        <f t="shared" si="67"/>
        <v>-6.8822457651634642E-3</v>
      </c>
      <c r="CB31">
        <f t="shared" si="68"/>
        <v>-2.7609223157136291E-3</v>
      </c>
      <c r="CC31">
        <f t="shared" si="69"/>
        <v>2.5092060431926088E-2</v>
      </c>
      <c r="CD31">
        <f t="shared" si="70"/>
        <v>-2.2077598789610495E-2</v>
      </c>
      <c r="CF31">
        <f t="shared" si="71"/>
        <v>-4.3925578323639365E-3</v>
      </c>
      <c r="CG31">
        <f t="shared" si="72"/>
        <v>3.8648531772106885E-3</v>
      </c>
      <c r="CI31">
        <f t="shared" si="73"/>
        <v>-3.5124903345216361E-2</v>
      </c>
    </row>
    <row r="32" spans="1:87" x14ac:dyDescent="0.2">
      <c r="A32" s="1">
        <v>30</v>
      </c>
      <c r="B32">
        <v>4.7069279999999998E-2</v>
      </c>
      <c r="C32">
        <v>0.10534234000000001</v>
      </c>
      <c r="D32">
        <v>5.9239699999999999E-2</v>
      </c>
      <c r="E32">
        <v>0.11573245</v>
      </c>
      <c r="F32">
        <v>1.000332E-2</v>
      </c>
      <c r="G32">
        <v>4.2895320000000001E-2</v>
      </c>
      <c r="H32">
        <v>-0.23368567000000001</v>
      </c>
      <c r="I32">
        <v>-0.14837768000000001</v>
      </c>
      <c r="J32">
        <v>-7.9259609999999994E-2</v>
      </c>
      <c r="K32">
        <v>0.12556845999999999</v>
      </c>
      <c r="M32">
        <f t="shared" si="9"/>
        <v>3.8833401666666663E-2</v>
      </c>
      <c r="N32">
        <f t="shared" si="10"/>
        <v>9.6309673666666679E-2</v>
      </c>
      <c r="O32">
        <f t="shared" si="11"/>
        <v>4.8362588416666671E-2</v>
      </c>
      <c r="P32">
        <f t="shared" si="12"/>
        <v>9.6136508833333328E-2</v>
      </c>
      <c r="Q32">
        <f t="shared" si="13"/>
        <v>1.2883567541666668E-2</v>
      </c>
      <c r="R32">
        <f t="shared" si="14"/>
        <v>2.3912234708333341E-2</v>
      </c>
      <c r="S32">
        <f t="shared" si="15"/>
        <v>-0.22625292620833334</v>
      </c>
      <c r="T32">
        <f t="shared" si="16"/>
        <v>-0.15797522520833335</v>
      </c>
      <c r="U32">
        <f t="shared" si="17"/>
        <v>-9.7769931625000001E-2</v>
      </c>
      <c r="V32">
        <f t="shared" si="18"/>
        <v>0.12613457466666667</v>
      </c>
      <c r="X32">
        <f t="shared" si="19"/>
        <v>1.5080330850046691E-3</v>
      </c>
      <c r="Y32">
        <f t="shared" si="20"/>
        <v>9.2755532417798294E-3</v>
      </c>
      <c r="Z32">
        <f t="shared" si="21"/>
        <v>2.3389399583599014E-3</v>
      </c>
      <c r="AA32">
        <f t="shared" si="22"/>
        <v>9.2422283306615779E-3</v>
      </c>
      <c r="AB32">
        <f t="shared" si="23"/>
        <v>1.6598631260068692E-4</v>
      </c>
      <c r="AC32">
        <f t="shared" si="24"/>
        <v>5.7179496874642166E-4</v>
      </c>
      <c r="AD32">
        <f t="shared" si="25"/>
        <v>5.1190386617833532E-2</v>
      </c>
      <c r="AE32">
        <f t="shared" si="26"/>
        <v>2.4956171779623639E-2</v>
      </c>
      <c r="AF32">
        <f t="shared" si="27"/>
        <v>9.5589595299571759E-3</v>
      </c>
      <c r="AG32">
        <f t="shared" si="28"/>
        <v>1.5909930926340909E-2</v>
      </c>
      <c r="AI32">
        <f t="shared" si="29"/>
        <v>3.7400322418832564E-3</v>
      </c>
      <c r="AJ32">
        <f t="shared" si="30"/>
        <v>1.8780838216240973E-3</v>
      </c>
      <c r="AK32">
        <f t="shared" si="31"/>
        <v>3.733307662355881E-3</v>
      </c>
      <c r="AL32">
        <f t="shared" si="32"/>
        <v>5.0031275324517093E-4</v>
      </c>
      <c r="AM32">
        <f t="shared" si="33"/>
        <v>9.2859341517631641E-4</v>
      </c>
      <c r="AN32">
        <f t="shared" si="34"/>
        <v>-8.7861707617069018E-3</v>
      </c>
      <c r="AO32">
        <f t="shared" si="35"/>
        <v>-6.1347153738973339E-3</v>
      </c>
      <c r="AP32">
        <f t="shared" si="36"/>
        <v>-3.7967390257161609E-3</v>
      </c>
      <c r="AQ32">
        <f t="shared" si="37"/>
        <v>4.8982346020848243E-3</v>
      </c>
      <c r="AS32">
        <f t="shared" si="38"/>
        <v>4.6577851080844808E-3</v>
      </c>
      <c r="AT32">
        <f t="shared" si="39"/>
        <v>9.2588757931909519E-3</v>
      </c>
      <c r="AU32">
        <f t="shared" si="40"/>
        <v>1.240812185600376E-3</v>
      </c>
      <c r="AV32">
        <f t="shared" si="41"/>
        <v>2.3029795214003245E-3</v>
      </c>
      <c r="AW32">
        <f t="shared" si="42"/>
        <v>-2.1790345489253002E-2</v>
      </c>
      <c r="AX32">
        <f t="shared" si="43"/>
        <v>-1.5214542387232761E-2</v>
      </c>
      <c r="AY32">
        <f t="shared" si="44"/>
        <v>-9.4161902092160642E-3</v>
      </c>
      <c r="AZ32">
        <f t="shared" si="45"/>
        <v>1.2147979724230469E-2</v>
      </c>
      <c r="BB32">
        <f t="shared" si="46"/>
        <v>4.6494104085217395E-3</v>
      </c>
      <c r="BC32">
        <f t="shared" si="47"/>
        <v>6.2308267435595113E-4</v>
      </c>
      <c r="BD32">
        <f t="shared" si="48"/>
        <v>1.1564575653218569E-3</v>
      </c>
      <c r="BE32">
        <f t="shared" si="49"/>
        <v>-1.0942177148280082E-2</v>
      </c>
      <c r="BF32">
        <f t="shared" si="50"/>
        <v>-7.6400907967808509E-3</v>
      </c>
      <c r="BG32">
        <f t="shared" si="51"/>
        <v>-4.7284069627055178E-3</v>
      </c>
      <c r="BH32">
        <f t="shared" si="52"/>
        <v>6.1001945197153105E-3</v>
      </c>
      <c r="BJ32">
        <f t="shared" si="53"/>
        <v>1.2385812047742842E-3</v>
      </c>
      <c r="BK32">
        <f t="shared" si="54"/>
        <v>2.2988387632624282E-3</v>
      </c>
      <c r="BL32">
        <f t="shared" si="55"/>
        <v>-2.1751166438994954E-2</v>
      </c>
      <c r="BM32">
        <f t="shared" si="56"/>
        <v>-1.5187186633688761E-2</v>
      </c>
      <c r="BN32">
        <f t="shared" si="57"/>
        <v>-9.3992598953012083E-3</v>
      </c>
      <c r="BO32">
        <f t="shared" si="58"/>
        <v>1.2126137651630743E-2</v>
      </c>
      <c r="BQ32">
        <f t="shared" si="59"/>
        <v>3.0807489093699858E-4</v>
      </c>
      <c r="BR32">
        <f t="shared" si="60"/>
        <v>-2.9149448563047875E-3</v>
      </c>
      <c r="BS32">
        <f t="shared" si="61"/>
        <v>-2.0352844838815655E-3</v>
      </c>
      <c r="BT32">
        <f t="shared" si="62"/>
        <v>-1.2596255176348195E-3</v>
      </c>
      <c r="BU32">
        <f t="shared" si="63"/>
        <v>1.6250633120573974E-3</v>
      </c>
      <c r="BW32">
        <f t="shared" si="64"/>
        <v>-5.4102130749408908E-3</v>
      </c>
      <c r="BX32">
        <f t="shared" si="65"/>
        <v>-3.7775406632834848E-3</v>
      </c>
      <c r="BY32">
        <f t="shared" si="66"/>
        <v>-2.3378975524347024E-3</v>
      </c>
      <c r="BZ32">
        <f t="shared" si="67"/>
        <v>3.0161595542651299E-3</v>
      </c>
      <c r="CB32">
        <f t="shared" si="68"/>
        <v>3.5742356971805889E-2</v>
      </c>
      <c r="CC32">
        <f t="shared" si="69"/>
        <v>2.2120733125344922E-2</v>
      </c>
      <c r="CD32">
        <f t="shared" si="70"/>
        <v>-2.8538316614376846E-2</v>
      </c>
      <c r="CF32">
        <f t="shared" si="71"/>
        <v>1.5445226967062728E-2</v>
      </c>
      <c r="CG32">
        <f t="shared" si="72"/>
        <v>-1.9926137839524006E-2</v>
      </c>
      <c r="CI32">
        <f t="shared" si="73"/>
        <v>-1.2332168740708457E-2</v>
      </c>
    </row>
    <row r="33" spans="1:87" x14ac:dyDescent="0.2">
      <c r="A33" s="1">
        <v>31</v>
      </c>
      <c r="B33">
        <v>-5.1071600000000003E-3</v>
      </c>
      <c r="C33">
        <v>2.792977E-2</v>
      </c>
      <c r="D33">
        <v>-2.2991040000000001E-2</v>
      </c>
      <c r="E33">
        <v>-5.6830119999999998E-2</v>
      </c>
      <c r="F33">
        <v>0.10707381000000001</v>
      </c>
      <c r="G33">
        <v>-4.2725020000000002E-2</v>
      </c>
      <c r="H33">
        <v>-5.2581009999999997E-2</v>
      </c>
      <c r="I33">
        <v>0.19619872999999999</v>
      </c>
      <c r="J33">
        <v>-7.6639780000000005E-2</v>
      </c>
      <c r="K33">
        <v>-0.12518681000000001</v>
      </c>
      <c r="M33">
        <f t="shared" si="9"/>
        <v>-1.3343038333333335E-2</v>
      </c>
      <c r="N33">
        <f t="shared" si="10"/>
        <v>1.8897103666666665E-2</v>
      </c>
      <c r="O33">
        <f t="shared" si="11"/>
        <v>-3.3868151583333332E-2</v>
      </c>
      <c r="P33">
        <f t="shared" si="12"/>
        <v>-7.642606116666667E-2</v>
      </c>
      <c r="Q33">
        <f t="shared" si="13"/>
        <v>0.10995405754166668</v>
      </c>
      <c r="R33">
        <f t="shared" si="14"/>
        <v>-6.1708105291666662E-2</v>
      </c>
      <c r="S33">
        <f t="shared" si="15"/>
        <v>-4.5148266208333329E-2</v>
      </c>
      <c r="T33">
        <f t="shared" si="16"/>
        <v>0.18660118479166665</v>
      </c>
      <c r="U33">
        <f t="shared" si="17"/>
        <v>-9.5150101625000011E-2</v>
      </c>
      <c r="V33">
        <f t="shared" si="18"/>
        <v>-0.12462069533333334</v>
      </c>
      <c r="X33">
        <f t="shared" si="19"/>
        <v>1.7803667196480283E-4</v>
      </c>
      <c r="Y33">
        <f t="shared" si="20"/>
        <v>3.571005269887467E-4</v>
      </c>
      <c r="Z33">
        <f t="shared" si="21"/>
        <v>1.1470516916716441E-3</v>
      </c>
      <c r="AA33">
        <f t="shared" si="22"/>
        <v>5.8409428254510756E-3</v>
      </c>
      <c r="AB33">
        <f t="shared" si="23"/>
        <v>1.2089894769876148E-2</v>
      </c>
      <c r="AC33">
        <f t="shared" si="24"/>
        <v>3.8078902586874191E-3</v>
      </c>
      <c r="AD33">
        <f t="shared" si="25"/>
        <v>2.038365941618533E-3</v>
      </c>
      <c r="AE33">
        <f t="shared" si="26"/>
        <v>3.4820002165653723E-2</v>
      </c>
      <c r="AF33">
        <f t="shared" si="27"/>
        <v>9.0535418392478292E-3</v>
      </c>
      <c r="AG33">
        <f t="shared" si="28"/>
        <v>1.553031770536349E-2</v>
      </c>
      <c r="AI33">
        <f t="shared" si="29"/>
        <v>-2.5214477861330723E-4</v>
      </c>
      <c r="AJ33">
        <f t="shared" si="30"/>
        <v>4.5190404485556071E-4</v>
      </c>
      <c r="AK33">
        <f t="shared" si="31"/>
        <v>1.0197558638125115E-3</v>
      </c>
      <c r="AL33">
        <f t="shared" si="32"/>
        <v>-1.4671212046839977E-3</v>
      </c>
      <c r="AM33">
        <f t="shared" si="33"/>
        <v>8.2337361438407787E-4</v>
      </c>
      <c r="AN33">
        <f t="shared" si="34"/>
        <v>6.0241504670132968E-4</v>
      </c>
      <c r="AO33">
        <f t="shared" si="35"/>
        <v>-2.4898267617206255E-3</v>
      </c>
      <c r="AP33">
        <f t="shared" si="36"/>
        <v>1.2695914534029376E-3</v>
      </c>
      <c r="AQ33">
        <f t="shared" si="37"/>
        <v>1.6628187149593213E-3</v>
      </c>
      <c r="AS33">
        <f t="shared" si="38"/>
        <v>-6.4000997146863067E-4</v>
      </c>
      <c r="AT33">
        <f t="shared" si="39"/>
        <v>-1.4442312007015075E-3</v>
      </c>
      <c r="AU33">
        <f t="shared" si="40"/>
        <v>2.0778132239355068E-3</v>
      </c>
      <c r="AV33">
        <f t="shared" si="41"/>
        <v>-1.1661044627702068E-3</v>
      </c>
      <c r="AW33">
        <f t="shared" si="42"/>
        <v>-8.5317146690913842E-4</v>
      </c>
      <c r="AX33">
        <f t="shared" si="43"/>
        <v>3.5262219333309476E-3</v>
      </c>
      <c r="AY33">
        <f t="shared" si="44"/>
        <v>-1.7980613343014935E-3</v>
      </c>
      <c r="AZ33">
        <f t="shared" si="45"/>
        <v>-2.3549701987260825E-3</v>
      </c>
      <c r="BB33">
        <f t="shared" si="46"/>
        <v>2.5884094245097718E-3</v>
      </c>
      <c r="BC33">
        <f t="shared" si="47"/>
        <v>-3.7239406880237224E-3</v>
      </c>
      <c r="BD33">
        <f t="shared" si="48"/>
        <v>2.0899394639384604E-3</v>
      </c>
      <c r="BE33">
        <f t="shared" si="49"/>
        <v>1.5290883236685191E-3</v>
      </c>
      <c r="BF33">
        <f t="shared" si="50"/>
        <v>-6.3198372121537607E-3</v>
      </c>
      <c r="BG33">
        <f t="shared" si="51"/>
        <v>3.2225580650050716E-3</v>
      </c>
      <c r="BH33">
        <f t="shared" si="52"/>
        <v>4.2206725999697344E-3</v>
      </c>
      <c r="BJ33">
        <f t="shared" si="53"/>
        <v>-8.403355527202604E-3</v>
      </c>
      <c r="BK33">
        <f t="shared" si="54"/>
        <v>4.7161074295000239E-3</v>
      </c>
      <c r="BL33">
        <f t="shared" si="55"/>
        <v>3.4505041548070327E-3</v>
      </c>
      <c r="BM33">
        <f t="shared" si="56"/>
        <v>-1.4261193562660385E-2</v>
      </c>
      <c r="BN33">
        <f t="shared" si="57"/>
        <v>7.2719474868068006E-3</v>
      </c>
      <c r="BO33">
        <f t="shared" si="58"/>
        <v>9.5242688841778653E-3</v>
      </c>
      <c r="BQ33">
        <f t="shared" si="59"/>
        <v>-6.7850565600271421E-3</v>
      </c>
      <c r="BR33">
        <f t="shared" si="60"/>
        <v>-4.9642350605775681E-3</v>
      </c>
      <c r="BS33">
        <f t="shared" si="61"/>
        <v>2.0517557409926092E-2</v>
      </c>
      <c r="BT33">
        <f t="shared" si="62"/>
        <v>-1.0462139749170683E-2</v>
      </c>
      <c r="BU33">
        <f t="shared" si="63"/>
        <v>-1.3702551105563846E-2</v>
      </c>
      <c r="BW33">
        <f t="shared" si="64"/>
        <v>2.7860139649200292E-3</v>
      </c>
      <c r="BX33">
        <f t="shared" si="65"/>
        <v>-1.1514805558673914E-2</v>
      </c>
      <c r="BY33">
        <f t="shared" si="66"/>
        <v>5.8715324895882836E-3</v>
      </c>
      <c r="BZ33">
        <f t="shared" si="67"/>
        <v>7.6901069891500461E-3</v>
      </c>
      <c r="CB33">
        <f t="shared" si="68"/>
        <v>-8.4247199657645662E-3</v>
      </c>
      <c r="CC33">
        <f t="shared" si="69"/>
        <v>4.29586211791547E-3</v>
      </c>
      <c r="CD33">
        <f t="shared" si="70"/>
        <v>5.6264083279769367E-3</v>
      </c>
      <c r="CF33">
        <f t="shared" si="71"/>
        <v>-1.775512169627249E-2</v>
      </c>
      <c r="CG33">
        <f t="shared" si="72"/>
        <v>-2.3254369398761323E-2</v>
      </c>
      <c r="CI33">
        <f t="shared" si="73"/>
        <v>1.1857671825544832E-2</v>
      </c>
    </row>
    <row r="34" spans="1:87" x14ac:dyDescent="0.2">
      <c r="A34" s="1">
        <v>32</v>
      </c>
      <c r="B34">
        <v>9.375021E-2</v>
      </c>
      <c r="C34">
        <v>-8.1634700000000008E-3</v>
      </c>
      <c r="D34">
        <v>-7.1243360000000006E-2</v>
      </c>
      <c r="E34">
        <v>-4.1752899999999999E-3</v>
      </c>
      <c r="F34">
        <v>0.24319705</v>
      </c>
      <c r="G34">
        <v>-0.26647601999999998</v>
      </c>
      <c r="H34">
        <v>3.185524E-2</v>
      </c>
      <c r="I34">
        <v>0.15114915000000001</v>
      </c>
      <c r="J34">
        <v>-4.3326679999999999E-2</v>
      </c>
      <c r="K34">
        <v>-0.14629429999999999</v>
      </c>
      <c r="M34">
        <f t="shared" si="9"/>
        <v>8.5514331666666665E-2</v>
      </c>
      <c r="N34">
        <f t="shared" si="10"/>
        <v>-1.7196136333333334E-2</v>
      </c>
      <c r="O34">
        <f t="shared" si="11"/>
        <v>-8.212047158333334E-2</v>
      </c>
      <c r="P34">
        <f t="shared" si="12"/>
        <v>-2.377123116666667E-2</v>
      </c>
      <c r="Q34">
        <f t="shared" si="13"/>
        <v>0.24607729754166666</v>
      </c>
      <c r="R34">
        <f t="shared" si="14"/>
        <v>-0.28545910529166663</v>
      </c>
      <c r="S34">
        <f t="shared" si="15"/>
        <v>3.9287983791666668E-2</v>
      </c>
      <c r="T34">
        <f t="shared" si="16"/>
        <v>0.14155160479166667</v>
      </c>
      <c r="U34">
        <f t="shared" si="17"/>
        <v>-6.1837001625000006E-2</v>
      </c>
      <c r="V34">
        <f t="shared" si="18"/>
        <v>-0.14572818533333332</v>
      </c>
      <c r="X34">
        <f t="shared" si="19"/>
        <v>7.3127009203966696E-3</v>
      </c>
      <c r="Y34">
        <f t="shared" si="20"/>
        <v>2.9570710479458678E-4</v>
      </c>
      <c r="Z34">
        <f t="shared" si="21"/>
        <v>6.7437718530690589E-3</v>
      </c>
      <c r="AA34">
        <f t="shared" si="22"/>
        <v>5.650714311791049E-4</v>
      </c>
      <c r="AB34">
        <f t="shared" si="23"/>
        <v>6.0554036365409944E-2</v>
      </c>
      <c r="AC34">
        <f t="shared" si="24"/>
        <v>8.1486900793918807E-2</v>
      </c>
      <c r="AD34">
        <f t="shared" si="25"/>
        <v>1.5435456704142628E-3</v>
      </c>
      <c r="AE34">
        <f t="shared" si="26"/>
        <v>2.0036856819096192E-2</v>
      </c>
      <c r="AF34">
        <f t="shared" si="27"/>
        <v>3.8238147699702534E-3</v>
      </c>
      <c r="AG34">
        <f t="shared" si="28"/>
        <v>2.1236704000546343E-2</v>
      </c>
      <c r="AI34">
        <f t="shared" si="29"/>
        <v>-1.4705161057938839E-3</v>
      </c>
      <c r="AJ34">
        <f t="shared" si="30"/>
        <v>-7.0224772436002425E-3</v>
      </c>
      <c r="AK34">
        <f t="shared" si="31"/>
        <v>-2.0327809461113374E-3</v>
      </c>
      <c r="AL34">
        <f t="shared" si="32"/>
        <v>2.1043135637615101E-2</v>
      </c>
      <c r="AM34">
        <f t="shared" si="33"/>
        <v>-2.4410844607181501E-2</v>
      </c>
      <c r="AN34">
        <f t="shared" si="34"/>
        <v>3.3596856764752077E-3</v>
      </c>
      <c r="AO34">
        <f t="shared" si="35"/>
        <v>1.2104690880103507E-2</v>
      </c>
      <c r="AP34">
        <f t="shared" si="36"/>
        <v>-5.2879498662324557E-3</v>
      </c>
      <c r="AQ34">
        <f t="shared" si="37"/>
        <v>-1.2461848373776134E-2</v>
      </c>
      <c r="AS34">
        <f t="shared" si="38"/>
        <v>1.412154825104626E-3</v>
      </c>
      <c r="AT34">
        <f t="shared" si="39"/>
        <v>4.0877333195318247E-4</v>
      </c>
      <c r="AU34">
        <f t="shared" si="40"/>
        <v>-4.2315787570647318E-3</v>
      </c>
      <c r="AV34">
        <f t="shared" si="41"/>
        <v>4.9087936921868545E-3</v>
      </c>
      <c r="AW34">
        <f t="shared" si="42"/>
        <v>-6.7560152554329027E-4</v>
      </c>
      <c r="AX34">
        <f t="shared" si="43"/>
        <v>-2.4341406941996201E-3</v>
      </c>
      <c r="AY34">
        <f t="shared" si="44"/>
        <v>1.063357510388055E-3</v>
      </c>
      <c r="AZ34">
        <f t="shared" si="45"/>
        <v>2.5059617426012671E-3</v>
      </c>
      <c r="BB34">
        <f t="shared" si="46"/>
        <v>1.9521047135230981E-3</v>
      </c>
      <c r="BC34">
        <f t="shared" si="47"/>
        <v>-2.0207983720073899E-2</v>
      </c>
      <c r="BD34">
        <f t="shared" si="48"/>
        <v>2.3442036344308068E-2</v>
      </c>
      <c r="BE34">
        <f t="shared" si="49"/>
        <v>-3.2263477565300236E-3</v>
      </c>
      <c r="BF34">
        <f t="shared" si="50"/>
        <v>-1.1624284538869295E-2</v>
      </c>
      <c r="BG34">
        <f t="shared" si="51"/>
        <v>5.0780837347443502E-3</v>
      </c>
      <c r="BH34">
        <f t="shared" si="52"/>
        <v>1.1967267302556733E-2</v>
      </c>
      <c r="BJ34">
        <f t="shared" si="53"/>
        <v>-5.8495603247315743E-3</v>
      </c>
      <c r="BK34">
        <f t="shared" si="54"/>
        <v>6.7857143805180485E-3</v>
      </c>
      <c r="BL34">
        <f t="shared" si="55"/>
        <v>-9.3392374478396174E-4</v>
      </c>
      <c r="BM34">
        <f t="shared" si="56"/>
        <v>-3.3648559195153501E-3</v>
      </c>
      <c r="BN34">
        <f t="shared" si="57"/>
        <v>1.4699416602814176E-3</v>
      </c>
      <c r="BO34">
        <f t="shared" si="58"/>
        <v>3.4641383810575096E-3</v>
      </c>
      <c r="BQ34">
        <f t="shared" si="59"/>
        <v>-7.0245005188835405E-2</v>
      </c>
      <c r="BR34">
        <f t="shared" si="60"/>
        <v>9.6678808773141365E-3</v>
      </c>
      <c r="BS34">
        <f t="shared" si="61"/>
        <v>3.483263636981937E-2</v>
      </c>
      <c r="BT34">
        <f t="shared" si="62"/>
        <v>-1.5216682247959652E-2</v>
      </c>
      <c r="BU34">
        <f t="shared" si="63"/>
        <v>-3.5860398022477806E-2</v>
      </c>
      <c r="BW34">
        <f t="shared" si="64"/>
        <v>-1.1215112701882668E-2</v>
      </c>
      <c r="BX34">
        <f t="shared" si="65"/>
        <v>-4.0407194456428756E-2</v>
      </c>
      <c r="BY34">
        <f t="shared" si="66"/>
        <v>1.7651935157791836E-2</v>
      </c>
      <c r="BZ34">
        <f t="shared" si="67"/>
        <v>4.1599437401031503E-2</v>
      </c>
      <c r="CB34">
        <f t="shared" si="68"/>
        <v>5.5612771547394061E-3</v>
      </c>
      <c r="CC34">
        <f t="shared" si="69"/>
        <v>-2.4294511175682655E-3</v>
      </c>
      <c r="CD34">
        <f t="shared" si="70"/>
        <v>-5.7253665833649952E-3</v>
      </c>
      <c r="CF34">
        <f t="shared" si="71"/>
        <v>-8.7531268155236503E-3</v>
      </c>
      <c r="CG34">
        <f t="shared" si="72"/>
        <v>-2.0628058497310753E-2</v>
      </c>
      <c r="CI34">
        <f t="shared" si="73"/>
        <v>9.011394033265634E-3</v>
      </c>
    </row>
    <row r="35" spans="1:87" x14ac:dyDescent="0.2">
      <c r="A35" s="1">
        <v>33</v>
      </c>
      <c r="B35">
        <v>-6.8457500000000003E-3</v>
      </c>
      <c r="C35">
        <v>-7.2212879999999993E-2</v>
      </c>
      <c r="D35">
        <v>-1.7693400000000001E-2</v>
      </c>
      <c r="E35">
        <v>2.350385E-2</v>
      </c>
      <c r="F35">
        <v>4.5250400000000001E-3</v>
      </c>
      <c r="G35">
        <v>-0.1171697</v>
      </c>
      <c r="H35">
        <v>0.11257325</v>
      </c>
      <c r="I35">
        <v>-0.23204991999999999</v>
      </c>
      <c r="J35">
        <v>0.13286866</v>
      </c>
      <c r="K35">
        <v>0.45174420999999998</v>
      </c>
      <c r="M35">
        <f t="shared" si="9"/>
        <v>-1.5081628333333333E-2</v>
      </c>
      <c r="N35">
        <f t="shared" si="10"/>
        <v>-8.1245546333333335E-2</v>
      </c>
      <c r="O35">
        <f t="shared" si="11"/>
        <v>-2.8570511583333333E-2</v>
      </c>
      <c r="P35">
        <f t="shared" si="12"/>
        <v>3.9079088333333276E-3</v>
      </c>
      <c r="Q35">
        <f t="shared" si="13"/>
        <v>7.4052875416666681E-3</v>
      </c>
      <c r="R35">
        <f t="shared" si="14"/>
        <v>-0.13615278529166666</v>
      </c>
      <c r="S35">
        <f t="shared" si="15"/>
        <v>0.12000599379166667</v>
      </c>
      <c r="T35">
        <f t="shared" si="16"/>
        <v>-0.24164746520833333</v>
      </c>
      <c r="U35">
        <f t="shared" si="17"/>
        <v>0.11435833837499999</v>
      </c>
      <c r="V35">
        <f t="shared" si="18"/>
        <v>0.45231032466666665</v>
      </c>
      <c r="X35">
        <f t="shared" si="19"/>
        <v>2.2745551318480275E-4</v>
      </c>
      <c r="Y35">
        <f t="shared" si="20"/>
        <v>6.6008387990018139E-3</v>
      </c>
      <c r="Z35">
        <f t="shared" si="21"/>
        <v>8.1627413213338417E-4</v>
      </c>
      <c r="AA35">
        <f t="shared" si="22"/>
        <v>1.5271751449644649E-5</v>
      </c>
      <c r="AB35">
        <f t="shared" si="23"/>
        <v>5.4838283574763564E-5</v>
      </c>
      <c r="AC35">
        <f t="shared" si="24"/>
        <v>1.8537580942678683E-2</v>
      </c>
      <c r="AD35">
        <f t="shared" si="25"/>
        <v>1.4401438545925538E-2</v>
      </c>
      <c r="AE35">
        <f t="shared" si="26"/>
        <v>5.8393497441612666E-2</v>
      </c>
      <c r="AF35">
        <f t="shared" si="27"/>
        <v>1.3077829555890996E-2</v>
      </c>
      <c r="AG35">
        <f t="shared" si="28"/>
        <v>0.20458462980006539</v>
      </c>
      <c r="AI35">
        <f t="shared" si="29"/>
        <v>1.2253151335379462E-3</v>
      </c>
      <c r="AJ35">
        <f t="shared" si="30"/>
        <v>4.3088983699302816E-4</v>
      </c>
      <c r="AK35">
        <f t="shared" si="31"/>
        <v>-5.8937628584883521E-5</v>
      </c>
      <c r="AL35">
        <f t="shared" si="32"/>
        <v>-1.1168379440488036E-4</v>
      </c>
      <c r="AM35">
        <f t="shared" si="33"/>
        <v>2.0534057043170499E-3</v>
      </c>
      <c r="AN35">
        <f t="shared" si="34"/>
        <v>-1.8098857961382241E-3</v>
      </c>
      <c r="AO35">
        <f t="shared" si="35"/>
        <v>3.6444372579641808E-3</v>
      </c>
      <c r="AP35">
        <f t="shared" si="36"/>
        <v>-1.7247099561893205E-3</v>
      </c>
      <c r="AQ35">
        <f t="shared" si="37"/>
        <v>-6.8215762079519987E-3</v>
      </c>
      <c r="AS35">
        <f t="shared" si="38"/>
        <v>2.3212268226107452E-3</v>
      </c>
      <c r="AT35">
        <f t="shared" si="39"/>
        <v>-3.1750018818502547E-4</v>
      </c>
      <c r="AU35">
        <f t="shared" si="40"/>
        <v>-6.0164663207813544E-4</v>
      </c>
      <c r="AV35">
        <f t="shared" si="41"/>
        <v>1.1061807425826489E-2</v>
      </c>
      <c r="AW35">
        <f t="shared" si="42"/>
        <v>-9.7499525288785669E-3</v>
      </c>
      <c r="AX35">
        <f t="shared" si="43"/>
        <v>1.96327803309162E-2</v>
      </c>
      <c r="AY35">
        <f t="shared" si="44"/>
        <v>-9.2911056790490731E-3</v>
      </c>
      <c r="AZ35">
        <f t="shared" si="45"/>
        <v>-3.674819943975071E-2</v>
      </c>
      <c r="BB35">
        <f t="shared" si="46"/>
        <v>-1.1165095458936048E-4</v>
      </c>
      <c r="BC35">
        <f t="shared" si="47"/>
        <v>-2.1157285348710156E-4</v>
      </c>
      <c r="BD35">
        <f t="shared" si="48"/>
        <v>3.8899547292786585E-3</v>
      </c>
      <c r="BE35">
        <f t="shared" si="49"/>
        <v>-3.4286326356942408E-3</v>
      </c>
      <c r="BF35">
        <f t="shared" si="50"/>
        <v>6.903991703817826E-3</v>
      </c>
      <c r="BG35">
        <f t="shared" si="51"/>
        <v>-3.26727623119369E-3</v>
      </c>
      <c r="BH35">
        <f t="shared" si="52"/>
        <v>-1.292273737015026E-2</v>
      </c>
      <c r="BJ35">
        <f t="shared" si="53"/>
        <v>2.8939188597452415E-5</v>
      </c>
      <c r="BK35">
        <f t="shared" si="54"/>
        <v>-5.3207267232424009E-4</v>
      </c>
      <c r="BL35">
        <f t="shared" si="55"/>
        <v>4.6897248319139863E-4</v>
      </c>
      <c r="BM35">
        <f t="shared" si="56"/>
        <v>-9.4433626384025373E-4</v>
      </c>
      <c r="BN35">
        <f t="shared" si="57"/>
        <v>4.4690196070098413E-4</v>
      </c>
      <c r="BO35">
        <f t="shared" si="58"/>
        <v>1.7675875131727319E-3</v>
      </c>
      <c r="BQ35">
        <f t="shared" si="59"/>
        <v>-1.0082505246835959E-3</v>
      </c>
      <c r="BR35">
        <f t="shared" si="60"/>
        <v>8.8867889075075674E-4</v>
      </c>
      <c r="BS35">
        <f t="shared" si="61"/>
        <v>-1.7894689635826004E-3</v>
      </c>
      <c r="BT35">
        <f t="shared" si="62"/>
        <v>8.468563784540887E-4</v>
      </c>
      <c r="BU35">
        <f t="shared" si="63"/>
        <v>3.3494880122212725E-3</v>
      </c>
      <c r="BW35">
        <f t="shared" si="64"/>
        <v>-1.6339150306429875E-2</v>
      </c>
      <c r="BX35">
        <f t="shared" si="65"/>
        <v>3.2900975446785698E-2</v>
      </c>
      <c r="BY35">
        <f t="shared" si="66"/>
        <v>-1.5570206291083138E-2</v>
      </c>
      <c r="BZ35">
        <f t="shared" si="67"/>
        <v>-6.1583310519544701E-2</v>
      </c>
      <c r="CB35">
        <f t="shared" si="68"/>
        <v>-2.8999144209563236E-2</v>
      </c>
      <c r="CC35">
        <f t="shared" si="69"/>
        <v>1.3723686045055566E-2</v>
      </c>
      <c r="CD35">
        <f t="shared" si="70"/>
        <v>5.427995001385473E-2</v>
      </c>
      <c r="CF35">
        <f t="shared" si="71"/>
        <v>-2.763440259375562E-2</v>
      </c>
      <c r="CG35">
        <f t="shared" si="72"/>
        <v>-0.10929964344325828</v>
      </c>
      <c r="CI35">
        <f t="shared" si="73"/>
        <v>5.1725457158736769E-2</v>
      </c>
    </row>
    <row r="36" spans="1:87" x14ac:dyDescent="0.2">
      <c r="A36" s="1">
        <v>34</v>
      </c>
      <c r="B36">
        <v>4.1060819999999998E-2</v>
      </c>
      <c r="C36">
        <v>1.6201469999999999E-2</v>
      </c>
      <c r="D36">
        <v>0.12079988999999999</v>
      </c>
      <c r="E36">
        <v>-0.17991753999999999</v>
      </c>
      <c r="F36">
        <v>-0.14064711999999999</v>
      </c>
      <c r="G36">
        <v>8.7474090000000004E-2</v>
      </c>
      <c r="H36">
        <v>4.6683679999999998E-2</v>
      </c>
      <c r="I36">
        <v>-9.265996E-2</v>
      </c>
      <c r="J36">
        <v>-9.6856200000000007E-3</v>
      </c>
      <c r="K36">
        <v>0.16704885</v>
      </c>
      <c r="M36">
        <f t="shared" si="9"/>
        <v>3.2824941666666663E-2</v>
      </c>
      <c r="N36">
        <f t="shared" si="10"/>
        <v>7.1688036666666642E-3</v>
      </c>
      <c r="O36">
        <f t="shared" si="11"/>
        <v>0.10992277841666666</v>
      </c>
      <c r="P36">
        <f t="shared" si="12"/>
        <v>-0.19951348116666667</v>
      </c>
      <c r="Q36">
        <f t="shared" si="13"/>
        <v>-0.13776687245833333</v>
      </c>
      <c r="R36">
        <f t="shared" si="14"/>
        <v>6.8491004708333345E-2</v>
      </c>
      <c r="S36">
        <f t="shared" si="15"/>
        <v>5.4116423791666667E-2</v>
      </c>
      <c r="T36">
        <f t="shared" si="16"/>
        <v>-0.10225750520833334</v>
      </c>
      <c r="U36">
        <f t="shared" si="17"/>
        <v>-2.8195941625000005E-2</v>
      </c>
      <c r="V36">
        <f t="shared" si="18"/>
        <v>0.16761496466666667</v>
      </c>
      <c r="X36">
        <f t="shared" si="19"/>
        <v>1.0774767954200692E-3</v>
      </c>
      <c r="Y36">
        <f t="shared" si="20"/>
        <v>5.1391746011213412E-5</v>
      </c>
      <c r="Z36">
        <f t="shared" si="21"/>
        <v>1.2083017214839597E-2</v>
      </c>
      <c r="AA36">
        <f t="shared" si="22"/>
        <v>3.9805629167241854E-2</v>
      </c>
      <c r="AB36">
        <f t="shared" si="23"/>
        <v>1.8979711146950681E-2</v>
      </c>
      <c r="AC36">
        <f t="shared" si="24"/>
        <v>4.69101772595694E-3</v>
      </c>
      <c r="AD36">
        <f t="shared" si="25"/>
        <v>2.9285873239992661E-3</v>
      </c>
      <c r="AE36">
        <f t="shared" si="26"/>
        <v>1.0456597371432319E-2</v>
      </c>
      <c r="AF36">
        <f t="shared" si="27"/>
        <v>7.9501112412040794E-4</v>
      </c>
      <c r="AG36">
        <f t="shared" si="28"/>
        <v>2.8094776380207916E-2</v>
      </c>
      <c r="AI36">
        <f t="shared" si="29"/>
        <v>2.3531556217811934E-4</v>
      </c>
      <c r="AJ36">
        <f t="shared" si="30"/>
        <v>3.6082087893650082E-3</v>
      </c>
      <c r="AK36">
        <f t="shared" si="31"/>
        <v>-6.5490183810094317E-3</v>
      </c>
      <c r="AL36">
        <f t="shared" si="32"/>
        <v>-4.5221895520438978E-3</v>
      </c>
      <c r="AM36">
        <f t="shared" si="33"/>
        <v>2.2482132342424338E-3</v>
      </c>
      <c r="AN36">
        <f t="shared" si="34"/>
        <v>1.7763684541700702E-3</v>
      </c>
      <c r="AO36">
        <f t="shared" si="35"/>
        <v>-3.3565966434424043E-3</v>
      </c>
      <c r="AP36">
        <f t="shared" si="36"/>
        <v>-9.255301390773636E-4</v>
      </c>
      <c r="AQ36">
        <f t="shared" si="37"/>
        <v>5.5019514376437274E-3</v>
      </c>
      <c r="AS36">
        <f t="shared" si="38"/>
        <v>7.8801481696358724E-4</v>
      </c>
      <c r="AT36">
        <f t="shared" si="39"/>
        <v>-1.4302729753370306E-3</v>
      </c>
      <c r="AU36">
        <f t="shared" si="40"/>
        <v>-9.876236604244987E-4</v>
      </c>
      <c r="AV36">
        <f t="shared" si="41"/>
        <v>4.9099856568678385E-4</v>
      </c>
      <c r="AW36">
        <f t="shared" si="42"/>
        <v>3.879500173045871E-4</v>
      </c>
      <c r="AX36">
        <f t="shared" si="43"/>
        <v>-7.3306397828168553E-4</v>
      </c>
      <c r="AY36">
        <f t="shared" si="44"/>
        <v>-2.0213116970641925E-4</v>
      </c>
      <c r="AZ36">
        <f t="shared" si="45"/>
        <v>1.2015987732906033E-3</v>
      </c>
      <c r="BB36">
        <f t="shared" si="46"/>
        <v>-2.1931076181421299E-2</v>
      </c>
      <c r="BC36">
        <f t="shared" si="47"/>
        <v>-1.5143717394394551E-2</v>
      </c>
      <c r="BD36">
        <f t="shared" si="48"/>
        <v>7.5287215340889991E-3</v>
      </c>
      <c r="BE36">
        <f t="shared" si="49"/>
        <v>5.9486276611538024E-3</v>
      </c>
      <c r="BF36">
        <f t="shared" si="50"/>
        <v>-1.1240429086456762E-2</v>
      </c>
      <c r="BG36">
        <f t="shared" si="51"/>
        <v>-3.0993762434941437E-3</v>
      </c>
      <c r="BH36">
        <f t="shared" si="52"/>
        <v>1.8424702620371412E-2</v>
      </c>
      <c r="BJ36">
        <f t="shared" si="53"/>
        <v>2.7486348313606256E-2</v>
      </c>
      <c r="BK36">
        <f t="shared" si="54"/>
        <v>-1.3664878777962143E-2</v>
      </c>
      <c r="BL36">
        <f t="shared" si="55"/>
        <v>-1.079695609896604E-2</v>
      </c>
      <c r="BM36">
        <f t="shared" si="56"/>
        <v>2.0401750839533134E-2</v>
      </c>
      <c r="BN36">
        <f t="shared" si="57"/>
        <v>5.6254704683758715E-3</v>
      </c>
      <c r="BO36">
        <f t="shared" si="58"/>
        <v>-3.3441445096274502E-2</v>
      </c>
      <c r="BQ36">
        <f t="shared" si="59"/>
        <v>-9.4357915101960666E-3</v>
      </c>
      <c r="BR36">
        <f t="shared" si="60"/>
        <v>-7.4554504544076571E-3</v>
      </c>
      <c r="BS36">
        <f t="shared" si="61"/>
        <v>1.4087696677943814E-2</v>
      </c>
      <c r="BT36">
        <f t="shared" si="62"/>
        <v>3.8844666936939873E-3</v>
      </c>
      <c r="BU36">
        <f t="shared" si="63"/>
        <v>-2.3091789459340716E-2</v>
      </c>
      <c r="BW36">
        <f t="shared" si="64"/>
        <v>3.7064882367132041E-3</v>
      </c>
      <c r="BX36">
        <f t="shared" si="65"/>
        <v>-7.0037192706863798E-3</v>
      </c>
      <c r="BY36">
        <f t="shared" si="66"/>
        <v>-1.9311683705937675E-3</v>
      </c>
      <c r="BZ36">
        <f t="shared" si="67"/>
        <v>1.1480117334171794E-2</v>
      </c>
      <c r="CB36">
        <f t="shared" si="68"/>
        <v>-5.5338104877327285E-3</v>
      </c>
      <c r="CC36">
        <f t="shared" si="69"/>
        <v>-1.5258635261835949E-3</v>
      </c>
      <c r="CD36">
        <f t="shared" si="70"/>
        <v>9.0707224617265683E-3</v>
      </c>
      <c r="CF36">
        <f t="shared" si="71"/>
        <v>2.8832466475723008E-3</v>
      </c>
      <c r="CG36">
        <f t="shared" si="72"/>
        <v>-1.7139888122396276E-2</v>
      </c>
      <c r="CI36">
        <f t="shared" si="73"/>
        <v>-4.7260617592177721E-3</v>
      </c>
    </row>
    <row r="37" spans="1:87" x14ac:dyDescent="0.2">
      <c r="A37" s="1">
        <v>35</v>
      </c>
      <c r="B37">
        <v>4.338442E-2</v>
      </c>
      <c r="C37">
        <v>3.084249E-2</v>
      </c>
      <c r="D37">
        <v>7.0657100000000002E-3</v>
      </c>
      <c r="E37">
        <v>0.12218761</v>
      </c>
      <c r="F37">
        <v>-6.3967750000000004E-2</v>
      </c>
      <c r="G37">
        <v>9.5223199999999994E-2</v>
      </c>
      <c r="H37">
        <v>-6.9540489999999996E-2</v>
      </c>
      <c r="I37">
        <v>5.9908780000000002E-2</v>
      </c>
      <c r="J37">
        <v>-0.21023500000000001</v>
      </c>
      <c r="K37">
        <v>-0.20176703000000001</v>
      </c>
      <c r="M37">
        <f t="shared" si="9"/>
        <v>3.5148541666666665E-2</v>
      </c>
      <c r="N37">
        <f t="shared" si="10"/>
        <v>2.1809823666666665E-2</v>
      </c>
      <c r="O37">
        <f t="shared" si="11"/>
        <v>-3.8114015833333311E-3</v>
      </c>
      <c r="P37">
        <f t="shared" si="12"/>
        <v>0.10259166883333333</v>
      </c>
      <c r="Q37">
        <f t="shared" si="13"/>
        <v>-6.1087502458333338E-2</v>
      </c>
      <c r="R37">
        <f t="shared" si="14"/>
        <v>7.6240114708333334E-2</v>
      </c>
      <c r="S37">
        <f t="shared" si="15"/>
        <v>-6.2107746208333328E-2</v>
      </c>
      <c r="T37">
        <f t="shared" si="16"/>
        <v>5.0311234791666659E-2</v>
      </c>
      <c r="U37">
        <f t="shared" si="17"/>
        <v>-0.228745321625</v>
      </c>
      <c r="V37">
        <f t="shared" si="18"/>
        <v>-0.20120091533333334</v>
      </c>
      <c r="X37">
        <f t="shared" si="19"/>
        <v>1.2354199812934026E-3</v>
      </c>
      <c r="Y37">
        <f t="shared" si="20"/>
        <v>4.756684083710934E-4</v>
      </c>
      <c r="Z37">
        <f t="shared" si="21"/>
        <v>1.4526782029435823E-5</v>
      </c>
      <c r="AA37">
        <f t="shared" si="22"/>
        <v>1.0525050514008337E-2</v>
      </c>
      <c r="AB37">
        <f t="shared" si="23"/>
        <v>3.7316829565968816E-3</v>
      </c>
      <c r="AC37">
        <f t="shared" si="24"/>
        <v>5.812555090739825E-3</v>
      </c>
      <c r="AD37">
        <f t="shared" si="25"/>
        <v>3.8573721390787429E-3</v>
      </c>
      <c r="AE37">
        <f t="shared" si="26"/>
        <v>2.5312203462622097E-3</v>
      </c>
      <c r="AF37">
        <f t="shared" si="27"/>
        <v>5.2324422165324694E-2</v>
      </c>
      <c r="AG37">
        <f t="shared" si="28"/>
        <v>4.0481808330971168E-2</v>
      </c>
      <c r="AI37">
        <f t="shared" si="29"/>
        <v>7.6658349589048605E-4</v>
      </c>
      <c r="AJ37">
        <f t="shared" si="30"/>
        <v>-1.3396520736019089E-4</v>
      </c>
      <c r="AK37">
        <f t="shared" si="31"/>
        <v>3.6059475466412843E-3</v>
      </c>
      <c r="AL37">
        <f t="shared" si="32"/>
        <v>-2.1471366254693317E-3</v>
      </c>
      <c r="AM37">
        <f t="shared" si="33"/>
        <v>2.6797288484973003E-3</v>
      </c>
      <c r="AN37">
        <f t="shared" si="34"/>
        <v>-2.1829967054263627E-3</v>
      </c>
      <c r="AO37">
        <f t="shared" si="35"/>
        <v>1.7683665323763452E-3</v>
      </c>
      <c r="AP37">
        <f t="shared" si="36"/>
        <v>-8.0400644681913793E-3</v>
      </c>
      <c r="AQ37">
        <f t="shared" si="37"/>
        <v>-7.0719187559651385E-3</v>
      </c>
      <c r="AS37">
        <f t="shared" si="38"/>
        <v>-8.312599645535409E-5</v>
      </c>
      <c r="AT37">
        <f t="shared" si="39"/>
        <v>2.2375062069240623E-3</v>
      </c>
      <c r="AU37">
        <f t="shared" si="40"/>
        <v>-1.3323076568533166E-3</v>
      </c>
      <c r="AV37">
        <f t="shared" si="41"/>
        <v>1.6627834581151896E-3</v>
      </c>
      <c r="AW37">
        <f t="shared" si="42"/>
        <v>-1.3545589931378351E-3</v>
      </c>
      <c r="AX37">
        <f t="shared" si="43"/>
        <v>1.0972791592585148E-3</v>
      </c>
      <c r="AY37">
        <f t="shared" si="44"/>
        <v>-4.988895129216203E-3</v>
      </c>
      <c r="AZ37">
        <f t="shared" si="45"/>
        <v>-4.3881564849919293E-3</v>
      </c>
      <c r="BB37">
        <f t="shared" si="46"/>
        <v>-3.9101804902817543E-4</v>
      </c>
      <c r="BC37">
        <f t="shared" si="47"/>
        <v>2.3282900359157044E-4</v>
      </c>
      <c r="BD37">
        <f t="shared" si="48"/>
        <v>-2.9058169391285647E-4</v>
      </c>
      <c r="BE37">
        <f t="shared" si="49"/>
        <v>2.3671756223570635E-4</v>
      </c>
      <c r="BF37">
        <f t="shared" si="50"/>
        <v>-1.9175631994441329E-4</v>
      </c>
      <c r="BG37">
        <f t="shared" si="51"/>
        <v>8.7184028102161703E-4</v>
      </c>
      <c r="BH37">
        <f t="shared" si="52"/>
        <v>7.6685748726958223E-4</v>
      </c>
      <c r="BJ37">
        <f t="shared" si="53"/>
        <v>-6.2670688220607699E-3</v>
      </c>
      <c r="BK37">
        <f t="shared" si="54"/>
        <v>7.8216005999726789E-3</v>
      </c>
      <c r="BL37">
        <f t="shared" si="55"/>
        <v>-6.3717373309900467E-3</v>
      </c>
      <c r="BM37">
        <f t="shared" si="56"/>
        <v>5.161513538342744E-3</v>
      </c>
      <c r="BN37">
        <f t="shared" si="57"/>
        <v>-2.3467364283326322E-2</v>
      </c>
      <c r="BO37">
        <f t="shared" si="58"/>
        <v>-2.0641537674840872E-2</v>
      </c>
      <c r="BQ37">
        <f t="shared" si="59"/>
        <v>-4.6573181946689282E-3</v>
      </c>
      <c r="BR37">
        <f t="shared" si="60"/>
        <v>3.7940070991831052E-3</v>
      </c>
      <c r="BS37">
        <f t="shared" si="61"/>
        <v>-3.073387679017723E-3</v>
      </c>
      <c r="BT37">
        <f t="shared" si="62"/>
        <v>1.3973480397099438E-2</v>
      </c>
      <c r="BU37">
        <f t="shared" si="63"/>
        <v>1.2290861410043919E-2</v>
      </c>
      <c r="BW37">
        <f t="shared" si="64"/>
        <v>-4.7351016951993879E-3</v>
      </c>
      <c r="BX37">
        <f t="shared" si="65"/>
        <v>3.8357343116345571E-3</v>
      </c>
      <c r="BY37">
        <f t="shared" si="66"/>
        <v>-1.7439569559684603E-2</v>
      </c>
      <c r="BZ37">
        <f t="shared" si="67"/>
        <v>-1.5339580864434998E-2</v>
      </c>
      <c r="CB37">
        <f t="shared" si="68"/>
        <v>-3.1247174018687028E-3</v>
      </c>
      <c r="CC37">
        <f t="shared" si="69"/>
        <v>1.4206856381829081E-2</v>
      </c>
      <c r="CD37">
        <f t="shared" si="70"/>
        <v>1.2496135386407028E-2</v>
      </c>
      <c r="CF37">
        <f t="shared" si="71"/>
        <v>-1.150845958377068E-2</v>
      </c>
      <c r="CG37">
        <f t="shared" si="72"/>
        <v>-1.0122666491633578E-2</v>
      </c>
      <c r="CI37">
        <f t="shared" si="73"/>
        <v>4.6023768089167728E-2</v>
      </c>
    </row>
    <row r="38" spans="1:87" x14ac:dyDescent="0.2">
      <c r="A38" s="1">
        <v>36</v>
      </c>
      <c r="B38">
        <v>8.5749000000000003E-4</v>
      </c>
      <c r="C38">
        <v>-2.7127209999999999E-2</v>
      </c>
      <c r="D38">
        <v>-1.3528729999999999E-2</v>
      </c>
      <c r="E38">
        <v>-8.4227140000000006E-2</v>
      </c>
      <c r="F38">
        <v>0.20590536000000001</v>
      </c>
      <c r="G38">
        <v>0.16142335999999999</v>
      </c>
      <c r="H38">
        <v>0.16997397</v>
      </c>
      <c r="I38">
        <v>-1.9144709999999999E-2</v>
      </c>
      <c r="J38">
        <v>-1.6069199999999999E-2</v>
      </c>
      <c r="K38">
        <v>-0.13553749000000001</v>
      </c>
      <c r="M38">
        <f t="shared" si="9"/>
        <v>-7.3783883333333336E-3</v>
      </c>
      <c r="N38">
        <f t="shared" si="10"/>
        <v>-3.6159876333333334E-2</v>
      </c>
      <c r="O38">
        <f t="shared" si="11"/>
        <v>-2.4405841583333331E-2</v>
      </c>
      <c r="P38">
        <f t="shared" si="12"/>
        <v>-0.10382308116666668</v>
      </c>
      <c r="Q38">
        <f t="shared" si="13"/>
        <v>0.20878560754166667</v>
      </c>
      <c r="R38">
        <f t="shared" si="14"/>
        <v>0.14244027470833331</v>
      </c>
      <c r="S38">
        <f t="shared" si="15"/>
        <v>0.17740671379166667</v>
      </c>
      <c r="T38">
        <f t="shared" si="16"/>
        <v>-2.8742255208333338E-2</v>
      </c>
      <c r="U38">
        <f t="shared" si="17"/>
        <v>-3.4579521625000005E-2</v>
      </c>
      <c r="V38">
        <f t="shared" si="18"/>
        <v>-0.13497137533333334</v>
      </c>
      <c r="X38">
        <f t="shared" si="19"/>
        <v>5.4440614397469452E-5</v>
      </c>
      <c r="Y38">
        <f t="shared" si="20"/>
        <v>1.3075366564419602E-3</v>
      </c>
      <c r="Z38">
        <f t="shared" si="21"/>
        <v>5.9564510339076232E-4</v>
      </c>
      <c r="AA38">
        <f t="shared" si="22"/>
        <v>1.0779232182940256E-2</v>
      </c>
      <c r="AB38">
        <f t="shared" si="23"/>
        <v>4.3591429916542856E-2</v>
      </c>
      <c r="AC38">
        <f t="shared" si="24"/>
        <v>2.028923185898546E-2</v>
      </c>
      <c r="AD38">
        <f t="shared" si="25"/>
        <v>3.1473142098358331E-2</v>
      </c>
      <c r="AE38">
        <f t="shared" si="26"/>
        <v>8.2611723446096488E-4</v>
      </c>
      <c r="AF38">
        <f t="shared" si="27"/>
        <v>1.1957433158138429E-3</v>
      </c>
      <c r="AG38">
        <f t="shared" si="28"/>
        <v>1.8217272159371543E-2</v>
      </c>
      <c r="AI38">
        <f t="shared" si="29"/>
        <v>2.6680160967264277E-4</v>
      </c>
      <c r="AJ38">
        <f t="shared" si="30"/>
        <v>1.8007577680364818E-4</v>
      </c>
      <c r="AK38">
        <f t="shared" si="31"/>
        <v>7.6604701081085314E-4</v>
      </c>
      <c r="AL38">
        <f t="shared" si="32"/>
        <v>-1.5405012908533454E-3</v>
      </c>
      <c r="AM38">
        <f t="shared" si="33"/>
        <v>-1.0509796611047617E-3</v>
      </c>
      <c r="AN38">
        <f t="shared" si="34"/>
        <v>-1.3089756272954391E-3</v>
      </c>
      <c r="AO38">
        <f t="shared" si="35"/>
        <v>2.1207152050285594E-4</v>
      </c>
      <c r="AP38">
        <f t="shared" si="36"/>
        <v>2.5514113893014773E-4</v>
      </c>
      <c r="AQ38">
        <f t="shared" si="37"/>
        <v>9.9587122109342108E-4</v>
      </c>
      <c r="AS38">
        <f t="shared" si="38"/>
        <v>8.8251221346425746E-4</v>
      </c>
      <c r="AT38">
        <f t="shared" si="39"/>
        <v>3.7542297755322964E-3</v>
      </c>
      <c r="AU38">
        <f t="shared" si="40"/>
        <v>-7.5496617488865344E-3</v>
      </c>
      <c r="AV38">
        <f t="shared" si="41"/>
        <v>-5.1506227183393608E-3</v>
      </c>
      <c r="AW38">
        <f t="shared" si="42"/>
        <v>-6.4150048314097277E-3</v>
      </c>
      <c r="AX38">
        <f t="shared" si="43"/>
        <v>1.0393163938744393E-3</v>
      </c>
      <c r="AY38">
        <f t="shared" si="44"/>
        <v>1.250391225625826E-3</v>
      </c>
      <c r="AZ38">
        <f t="shared" si="45"/>
        <v>4.8805482405932504E-3</v>
      </c>
      <c r="BB38">
        <f t="shared" si="46"/>
        <v>2.5338896716472254E-3</v>
      </c>
      <c r="BC38">
        <f t="shared" si="47"/>
        <v>-5.0955884625419213E-3</v>
      </c>
      <c r="BD38">
        <f t="shared" si="48"/>
        <v>-3.4763747796180641E-3</v>
      </c>
      <c r="BE38">
        <f t="shared" si="49"/>
        <v>-4.3297601526191727E-3</v>
      </c>
      <c r="BF38">
        <f t="shared" si="50"/>
        <v>7.0147892736232079E-4</v>
      </c>
      <c r="BG38">
        <f t="shared" si="51"/>
        <v>8.4394232680719923E-4</v>
      </c>
      <c r="BH38">
        <f t="shared" si="52"/>
        <v>3.2940900046699575E-3</v>
      </c>
      <c r="BJ38">
        <f t="shared" si="53"/>
        <v>-2.1676765078230274E-2</v>
      </c>
      <c r="BK38">
        <f t="shared" si="54"/>
        <v>-1.4788588202445588E-2</v>
      </c>
      <c r="BL38">
        <f t="shared" si="55"/>
        <v>-1.8418911645503813E-2</v>
      </c>
      <c r="BM38">
        <f t="shared" si="56"/>
        <v>2.9841094954078402E-3</v>
      </c>
      <c r="BN38">
        <f t="shared" si="57"/>
        <v>3.5901524803768812E-3</v>
      </c>
      <c r="BO38">
        <f t="shared" si="58"/>
        <v>1.4013144056409299E-2</v>
      </c>
      <c r="BQ38">
        <f t="shared" si="59"/>
        <v>2.9739479293381266E-2</v>
      </c>
      <c r="BR38">
        <f t="shared" si="60"/>
        <v>3.7039968520963702E-2</v>
      </c>
      <c r="BS38">
        <f t="shared" si="61"/>
        <v>-6.0009692157895088E-3</v>
      </c>
      <c r="BT38">
        <f t="shared" si="62"/>
        <v>-7.2197064309758264E-3</v>
      </c>
      <c r="BU38">
        <f t="shared" si="63"/>
        <v>-2.8180080599704324E-2</v>
      </c>
      <c r="BW38">
        <f t="shared" si="64"/>
        <v>2.5269861047587664E-2</v>
      </c>
      <c r="BX38">
        <f t="shared" si="65"/>
        <v>-4.0940547276120251E-3</v>
      </c>
      <c r="BY38">
        <f t="shared" si="66"/>
        <v>-4.9255165595477532E-3</v>
      </c>
      <c r="BZ38">
        <f t="shared" si="67"/>
        <v>-1.9225359780241563E-2</v>
      </c>
      <c r="CB38">
        <f t="shared" si="68"/>
        <v>-5.0990690434718332E-3</v>
      </c>
      <c r="CC38">
        <f t="shared" si="69"/>
        <v>-6.1346392959791239E-3</v>
      </c>
      <c r="CD38">
        <f t="shared" si="70"/>
        <v>-2.3944828153828285E-2</v>
      </c>
      <c r="CF38">
        <f t="shared" si="71"/>
        <v>9.9389343552783171E-4</v>
      </c>
      <c r="CG38">
        <f t="shared" si="72"/>
        <v>3.8793817156504138E-3</v>
      </c>
      <c r="CI38">
        <f t="shared" si="73"/>
        <v>4.6672455920949924E-3</v>
      </c>
    </row>
    <row r="39" spans="1:87" x14ac:dyDescent="0.2">
      <c r="A39" s="1">
        <v>37</v>
      </c>
      <c r="B39">
        <v>-4.9223299999999999E-3</v>
      </c>
      <c r="C39">
        <v>2.3215699999999999E-2</v>
      </c>
      <c r="D39">
        <v>1.658368E-2</v>
      </c>
      <c r="E39">
        <v>-4.2273539999999998E-2</v>
      </c>
      <c r="F39">
        <v>-0.19939130999999999</v>
      </c>
      <c r="G39">
        <v>0.1111383</v>
      </c>
      <c r="H39">
        <v>-5.3710470000000003E-2</v>
      </c>
      <c r="I39">
        <v>0.30233072999999999</v>
      </c>
      <c r="J39">
        <v>5.478504E-2</v>
      </c>
      <c r="K39">
        <v>0.41096861000000001</v>
      </c>
      <c r="M39">
        <f t="shared" si="9"/>
        <v>-1.3158208333333334E-2</v>
      </c>
      <c r="N39">
        <f t="shared" si="10"/>
        <v>1.4183033666666664E-2</v>
      </c>
      <c r="O39">
        <f t="shared" si="11"/>
        <v>5.7065684166666686E-3</v>
      </c>
      <c r="P39">
        <f t="shared" si="12"/>
        <v>-6.1869481166666671E-2</v>
      </c>
      <c r="Q39">
        <f t="shared" si="13"/>
        <v>-0.19651106245833333</v>
      </c>
      <c r="R39">
        <f t="shared" si="14"/>
        <v>9.2155214708333336E-2</v>
      </c>
      <c r="S39">
        <f t="shared" si="15"/>
        <v>-4.6277726208333335E-2</v>
      </c>
      <c r="T39">
        <f t="shared" si="16"/>
        <v>0.29273318479166666</v>
      </c>
      <c r="U39">
        <f t="shared" si="17"/>
        <v>3.6274718374999994E-2</v>
      </c>
      <c r="V39">
        <f t="shared" si="18"/>
        <v>0.41153472466666668</v>
      </c>
      <c r="X39">
        <f t="shared" si="19"/>
        <v>1.7313844654340279E-4</v>
      </c>
      <c r="Y39">
        <f t="shared" si="20"/>
        <v>2.0115844398980003E-4</v>
      </c>
      <c r="Z39">
        <f t="shared" si="21"/>
        <v>3.2564923094097527E-5</v>
      </c>
      <c r="AA39">
        <f t="shared" si="22"/>
        <v>3.827832699832522E-3</v>
      </c>
      <c r="AB39">
        <f t="shared" si="23"/>
        <v>3.8616597668502985E-2</v>
      </c>
      <c r="AC39">
        <f t="shared" si="24"/>
        <v>8.4925835979390175E-3</v>
      </c>
      <c r="AD39">
        <f t="shared" si="25"/>
        <v>2.1416279430134621E-3</v>
      </c>
      <c r="AE39">
        <f t="shared" si="26"/>
        <v>8.5692717478272062E-2</v>
      </c>
      <c r="AF39">
        <f t="shared" si="27"/>
        <v>1.3158551931855623E-3</v>
      </c>
      <c r="AG39">
        <f t="shared" si="28"/>
        <v>0.16936082960646914</v>
      </c>
      <c r="AI39">
        <f t="shared" si="29"/>
        <v>-1.8662331178468053E-4</v>
      </c>
      <c r="AJ39">
        <f t="shared" si="30"/>
        <v>-7.5088216094920166E-5</v>
      </c>
      <c r="AK39">
        <f t="shared" si="31"/>
        <v>8.1409152266624315E-4</v>
      </c>
      <c r="AL39">
        <f t="shared" si="32"/>
        <v>2.5857334996314289E-3</v>
      </c>
      <c r="AM39">
        <f t="shared" si="33"/>
        <v>-1.2125975141353143E-3</v>
      </c>
      <c r="AN39">
        <f t="shared" si="34"/>
        <v>6.0893196264221014E-4</v>
      </c>
      <c r="AO39">
        <f t="shared" si="35"/>
        <v>-3.8518442315689152E-3</v>
      </c>
      <c r="AP39">
        <f t="shared" si="36"/>
        <v>-4.7731030161124476E-4</v>
      </c>
      <c r="AQ39">
        <f t="shared" si="37"/>
        <v>-5.4150596435649729E-3</v>
      </c>
      <c r="AS39">
        <f t="shared" si="38"/>
        <v>8.0936451974720046E-5</v>
      </c>
      <c r="AT39">
        <f t="shared" si="39"/>
        <v>-8.7749693432603252E-4</v>
      </c>
      <c r="AU39">
        <f t="shared" si="40"/>
        <v>-2.7871230147189772E-3</v>
      </c>
      <c r="AV39">
        <f t="shared" si="41"/>
        <v>1.3070405127671865E-3</v>
      </c>
      <c r="AW39">
        <f t="shared" si="42"/>
        <v>-6.5635854882957392E-4</v>
      </c>
      <c r="AX39">
        <f t="shared" si="43"/>
        <v>4.1518446152507618E-3</v>
      </c>
      <c r="AY39">
        <f t="shared" si="44"/>
        <v>5.1448555196147681E-4</v>
      </c>
      <c r="AZ39">
        <f t="shared" si="45"/>
        <v>5.8368108549497295E-3</v>
      </c>
      <c r="BB39">
        <f t="shared" si="46"/>
        <v>-3.5306242718125328E-4</v>
      </c>
      <c r="BC39">
        <f t="shared" si="47"/>
        <v>-1.121403822550336E-3</v>
      </c>
      <c r="BD39">
        <f t="shared" si="48"/>
        <v>5.2589003768571067E-4</v>
      </c>
      <c r="BE39">
        <f t="shared" si="49"/>
        <v>-2.6408701077562235E-4</v>
      </c>
      <c r="BF39">
        <f t="shared" si="50"/>
        <v>1.6705019468423725E-3</v>
      </c>
      <c r="BG39">
        <f t="shared" si="51"/>
        <v>2.0700416220225301E-4</v>
      </c>
      <c r="BH39">
        <f t="shared" si="52"/>
        <v>2.3484510621444134E-3</v>
      </c>
      <c r="BJ39">
        <f t="shared" si="53"/>
        <v>1.2158037477807512E-2</v>
      </c>
      <c r="BK39">
        <f t="shared" si="54"/>
        <v>-5.7015953208073523E-3</v>
      </c>
      <c r="BL39">
        <f t="shared" si="55"/>
        <v>2.8631789100826361E-3</v>
      </c>
      <c r="BM39">
        <f t="shared" si="56"/>
        <v>-1.8111250263326373E-2</v>
      </c>
      <c r="BN39">
        <f t="shared" si="57"/>
        <v>-2.2442980053281997E-3</v>
      </c>
      <c r="BO39">
        <f t="shared" si="58"/>
        <v>-2.546143989719369E-2</v>
      </c>
      <c r="BQ39">
        <f t="shared" si="59"/>
        <v>-1.810951915341041E-2</v>
      </c>
      <c r="BR39">
        <f t="shared" si="60"/>
        <v>9.0940851453554412E-3</v>
      </c>
      <c r="BS39">
        <f t="shared" si="61"/>
        <v>-5.7525309160222041E-2</v>
      </c>
      <c r="BT39">
        <f t="shared" si="62"/>
        <v>-7.1283834482480752E-3</v>
      </c>
      <c r="BU39">
        <f t="shared" si="63"/>
        <v>-8.0871125982744346E-2</v>
      </c>
      <c r="BW39">
        <f t="shared" si="64"/>
        <v>-4.2647337949424232E-3</v>
      </c>
      <c r="BX39">
        <f t="shared" si="65"/>
        <v>2.6976889496730258E-2</v>
      </c>
      <c r="BY39">
        <f t="shared" si="66"/>
        <v>3.3429044603324491E-3</v>
      </c>
      <c r="BZ39">
        <f t="shared" si="67"/>
        <v>3.7925070911591509E-2</v>
      </c>
      <c r="CB39">
        <f t="shared" si="68"/>
        <v>-1.3547026177882197E-2</v>
      </c>
      <c r="CC39">
        <f t="shared" si="69"/>
        <v>-1.678711485242648E-3</v>
      </c>
      <c r="CD39">
        <f t="shared" si="70"/>
        <v>-1.9044891313345844E-2</v>
      </c>
      <c r="CF39">
        <f t="shared" si="71"/>
        <v>1.061881383733454E-2</v>
      </c>
      <c r="CG39">
        <f t="shared" si="72"/>
        <v>0.120469870604035</v>
      </c>
      <c r="CI39">
        <f t="shared" si="73"/>
        <v>1.4928306238816497E-2</v>
      </c>
    </row>
    <row r="40" spans="1:87" x14ac:dyDescent="0.2">
      <c r="A40" s="1">
        <v>38</v>
      </c>
      <c r="B40">
        <v>-2.0269269999999999E-2</v>
      </c>
      <c r="C40">
        <v>-6.8117280000000002E-2</v>
      </c>
      <c r="D40">
        <v>6.2409060000000002E-2</v>
      </c>
      <c r="E40">
        <v>5.154446E-2</v>
      </c>
      <c r="F40">
        <v>0.16616691</v>
      </c>
      <c r="G40">
        <v>-0.18125026</v>
      </c>
      <c r="H40">
        <v>0.28373689000000002</v>
      </c>
      <c r="I40">
        <v>-4.9020099999999997E-2</v>
      </c>
      <c r="J40">
        <v>-0.22686046000000001</v>
      </c>
      <c r="K40">
        <v>0.18017854999999999</v>
      </c>
      <c r="M40">
        <f t="shared" si="9"/>
        <v>-2.8505148333333334E-2</v>
      </c>
      <c r="N40">
        <f t="shared" si="10"/>
        <v>-7.714994633333333E-2</v>
      </c>
      <c r="O40">
        <f t="shared" si="11"/>
        <v>5.1531948416666667E-2</v>
      </c>
      <c r="P40">
        <f t="shared" si="12"/>
        <v>3.1948518833333328E-2</v>
      </c>
      <c r="Q40">
        <f t="shared" si="13"/>
        <v>0.16904715754166666</v>
      </c>
      <c r="R40">
        <f t="shared" si="14"/>
        <v>-0.20023334529166664</v>
      </c>
      <c r="S40">
        <f t="shared" si="15"/>
        <v>0.29116963379166672</v>
      </c>
      <c r="T40">
        <f t="shared" si="16"/>
        <v>-5.8617645208333333E-2</v>
      </c>
      <c r="U40">
        <f t="shared" si="17"/>
        <v>-0.24537078162500003</v>
      </c>
      <c r="V40">
        <f t="shared" si="18"/>
        <v>0.18074466466666667</v>
      </c>
      <c r="X40">
        <f t="shared" si="19"/>
        <v>8.1254348150533613E-4</v>
      </c>
      <c r="Y40">
        <f t="shared" si="20"/>
        <v>5.9521142192362131E-3</v>
      </c>
      <c r="Z40">
        <f t="shared" si="21"/>
        <v>2.6555417076179941E-3</v>
      </c>
      <c r="AA40">
        <f t="shared" si="22"/>
        <v>1.0207078556438544E-3</v>
      </c>
      <c r="AB40">
        <f t="shared" si="23"/>
        <v>2.8576941472917068E-2</v>
      </c>
      <c r="AC40">
        <f t="shared" si="24"/>
        <v>4.0093392566691803E-2</v>
      </c>
      <c r="AD40">
        <f t="shared" si="25"/>
        <v>8.4779755642373306E-2</v>
      </c>
      <c r="AE40">
        <f t="shared" si="26"/>
        <v>3.4360283297700436E-3</v>
      </c>
      <c r="AF40">
        <f t="shared" si="27"/>
        <v>6.0206820475263455E-2</v>
      </c>
      <c r="AG40">
        <f t="shared" si="28"/>
        <v>3.266863380546578E-2</v>
      </c>
      <c r="AI40">
        <f t="shared" si="29"/>
        <v>2.1991706641403728E-3</v>
      </c>
      <c r="AJ40">
        <f t="shared" si="30"/>
        <v>-1.4689258335227652E-3</v>
      </c>
      <c r="AK40">
        <f t="shared" si="31"/>
        <v>-9.1069726837446016E-4</v>
      </c>
      <c r="AL40">
        <f t="shared" si="32"/>
        <v>-4.818714301053577E-3</v>
      </c>
      <c r="AM40">
        <f t="shared" si="33"/>
        <v>5.7076812088185094E-3</v>
      </c>
      <c r="AN40">
        <f t="shared" si="34"/>
        <v>-8.2998336013938058E-3</v>
      </c>
      <c r="AO40">
        <f t="shared" si="35"/>
        <v>1.6709046716142477E-3</v>
      </c>
      <c r="AP40">
        <f t="shared" si="36"/>
        <v>6.9943305268865674E-3</v>
      </c>
      <c r="AQ40">
        <f t="shared" si="37"/>
        <v>-5.152153476781926E-3</v>
      </c>
      <c r="AS40">
        <f t="shared" si="38"/>
        <v>-3.9756870547979347E-3</v>
      </c>
      <c r="AT40">
        <f t="shared" si="39"/>
        <v>-2.4648265134211552E-3</v>
      </c>
      <c r="AU40">
        <f t="shared" si="40"/>
        <v>-1.3041979132142128E-2</v>
      </c>
      <c r="AV40">
        <f t="shared" si="41"/>
        <v>1.5447991843395884E-2</v>
      </c>
      <c r="AW40">
        <f t="shared" si="42"/>
        <v>-2.2463721620923405E-2</v>
      </c>
      <c r="AX40">
        <f t="shared" si="43"/>
        <v>4.5223481820092903E-3</v>
      </c>
      <c r="AY40">
        <f t="shared" si="44"/>
        <v>1.8930342634136805E-2</v>
      </c>
      <c r="AZ40">
        <f t="shared" si="45"/>
        <v>-1.3944441179069662E-2</v>
      </c>
      <c r="BB40">
        <f t="shared" si="46"/>
        <v>1.6463694245082367E-3</v>
      </c>
      <c r="BC40">
        <f t="shared" si="47"/>
        <v>8.7113294024212893E-3</v>
      </c>
      <c r="BD40">
        <f t="shared" si="48"/>
        <v>-1.0318414420866772E-2</v>
      </c>
      <c r="BE40">
        <f t="shared" si="49"/>
        <v>1.5004538549051894E-2</v>
      </c>
      <c r="BF40">
        <f t="shared" si="50"/>
        <v>-3.0206814691823014E-3</v>
      </c>
      <c r="BG40">
        <f t="shared" si="51"/>
        <v>-1.2644434461656683E-2</v>
      </c>
      <c r="BH40">
        <f t="shared" si="52"/>
        <v>9.3141247361903812E-3</v>
      </c>
      <c r="BJ40">
        <f t="shared" si="53"/>
        <v>5.4008062964414037E-3</v>
      </c>
      <c r="BK40">
        <f t="shared" si="54"/>
        <v>-6.3971588031121471E-3</v>
      </c>
      <c r="BL40">
        <f t="shared" si="55"/>
        <v>9.3024385288878325E-3</v>
      </c>
      <c r="BM40">
        <f t="shared" si="56"/>
        <v>-1.8727469419040886E-3</v>
      </c>
      <c r="BN40">
        <f t="shared" si="57"/>
        <v>-7.8392330378960328E-3</v>
      </c>
      <c r="BO40">
        <f t="shared" si="58"/>
        <v>5.7745243231275166E-3</v>
      </c>
      <c r="BQ40">
        <f t="shared" si="59"/>
        <v>-3.3848877866615307E-2</v>
      </c>
      <c r="BR40">
        <f t="shared" si="60"/>
        <v>4.9221398954929274E-2</v>
      </c>
      <c r="BS40">
        <f t="shared" si="61"/>
        <v>-9.9091463042546464E-3</v>
      </c>
      <c r="BT40">
        <f t="shared" si="62"/>
        <v>-4.1479233177483268E-2</v>
      </c>
      <c r="BU40">
        <f t="shared" si="63"/>
        <v>3.0554371802721712E-2</v>
      </c>
      <c r="BW40">
        <f t="shared" si="64"/>
        <v>-5.8301869821454931E-2</v>
      </c>
      <c r="BX40">
        <f t="shared" si="65"/>
        <v>1.1737207193184617E-2</v>
      </c>
      <c r="BY40">
        <f t="shared" si="66"/>
        <v>4.9131412441604766E-2</v>
      </c>
      <c r="BZ40">
        <f t="shared" si="67"/>
        <v>-3.6191108849827167E-2</v>
      </c>
      <c r="CB40">
        <f t="shared" si="68"/>
        <v>-1.7067678289040263E-2</v>
      </c>
      <c r="CC40">
        <f t="shared" si="69"/>
        <v>-7.1444520628926284E-2</v>
      </c>
      <c r="CD40">
        <f t="shared" si="70"/>
        <v>5.2627357820790935E-2</v>
      </c>
      <c r="CF40">
        <f t="shared" si="71"/>
        <v>1.4383057421785687E-2</v>
      </c>
      <c r="CG40">
        <f t="shared" si="72"/>
        <v>-1.0594826626729848E-2</v>
      </c>
      <c r="CI40">
        <f t="shared" si="73"/>
        <v>-4.4349459643808528E-2</v>
      </c>
    </row>
    <row r="41" spans="1:87" x14ac:dyDescent="0.2">
      <c r="A41" s="1">
        <v>39</v>
      </c>
      <c r="B41">
        <v>6.8380880000000005E-2</v>
      </c>
      <c r="C41">
        <v>0.16265788</v>
      </c>
      <c r="D41">
        <v>1.113335E-2</v>
      </c>
      <c r="E41">
        <v>0.12332783</v>
      </c>
      <c r="F41">
        <v>-0.16048715</v>
      </c>
      <c r="G41">
        <v>9.0444700000000006E-3</v>
      </c>
      <c r="H41">
        <v>-0.23722097</v>
      </c>
      <c r="I41">
        <v>3.1374579999999999E-2</v>
      </c>
      <c r="J41">
        <v>-0.17498848</v>
      </c>
      <c r="K41">
        <v>3.1778290000000001E-2</v>
      </c>
      <c r="M41">
        <f t="shared" si="9"/>
        <v>6.014500166666667E-2</v>
      </c>
      <c r="N41">
        <f t="shared" si="10"/>
        <v>0.15362521366666668</v>
      </c>
      <c r="O41">
        <f t="shared" si="11"/>
        <v>2.5623841666666883E-4</v>
      </c>
      <c r="P41">
        <f t="shared" si="12"/>
        <v>0.10373188883333333</v>
      </c>
      <c r="Q41">
        <f t="shared" si="13"/>
        <v>-0.15760690245833334</v>
      </c>
      <c r="R41">
        <f t="shared" si="14"/>
        <v>-9.9386152916666592E-3</v>
      </c>
      <c r="S41">
        <f t="shared" si="15"/>
        <v>-0.22978822620833333</v>
      </c>
      <c r="T41">
        <f t="shared" si="16"/>
        <v>2.177703479166666E-2</v>
      </c>
      <c r="U41">
        <f t="shared" si="17"/>
        <v>-0.19349880162499999</v>
      </c>
      <c r="V41">
        <f t="shared" si="18"/>
        <v>3.2344404666666667E-2</v>
      </c>
      <c r="X41">
        <f t="shared" si="19"/>
        <v>3.6174212254833364E-3</v>
      </c>
      <c r="Y41">
        <f t="shared" si="20"/>
        <v>2.3600706274128989E-2</v>
      </c>
      <c r="Z41">
        <f t="shared" si="21"/>
        <v>6.5658126175841391E-8</v>
      </c>
      <c r="AA41">
        <f t="shared" si="22"/>
        <v>1.0760304760931023E-2</v>
      </c>
      <c r="AB41">
        <f t="shared" si="23"/>
        <v>2.4839935702510599E-2</v>
      </c>
      <c r="AC41">
        <f t="shared" si="24"/>
        <v>9.8776073915750356E-5</v>
      </c>
      <c r="AD41">
        <f t="shared" si="25"/>
        <v>5.2802628903972172E-2</v>
      </c>
      <c r="AE41">
        <f t="shared" si="26"/>
        <v>4.7423924431746019E-4</v>
      </c>
      <c r="AF41">
        <f t="shared" si="27"/>
        <v>3.7441786230311101E-2</v>
      </c>
      <c r="AG41">
        <f t="shared" si="28"/>
        <v>1.0461605132410885E-3</v>
      </c>
      <c r="AI41">
        <f t="shared" si="29"/>
        <v>9.2397887320236904E-3</v>
      </c>
      <c r="AJ41">
        <f t="shared" si="30"/>
        <v>1.5411459997480826E-5</v>
      </c>
      <c r="AK41">
        <f t="shared" si="31"/>
        <v>6.2389546267673148E-3</v>
      </c>
      <c r="AL41">
        <f t="shared" si="32"/>
        <v>-9.4792674110346295E-3</v>
      </c>
      <c r="AM41">
        <f t="shared" si="33"/>
        <v>-5.9775803328165011E-4</v>
      </c>
      <c r="AN41">
        <f t="shared" si="34"/>
        <v>-1.3820613248280586E-2</v>
      </c>
      <c r="AO41">
        <f t="shared" si="35"/>
        <v>1.3097797938398494E-3</v>
      </c>
      <c r="AP41">
        <f t="shared" si="36"/>
        <v>-1.1637985746233629E-2</v>
      </c>
      <c r="AQ41">
        <f t="shared" si="37"/>
        <v>1.9453542725840079E-3</v>
      </c>
      <c r="AS41">
        <f t="shared" si="38"/>
        <v>3.9364681510025366E-5</v>
      </c>
      <c r="AT41">
        <f t="shared" si="39"/>
        <v>1.5935833586067746E-2</v>
      </c>
      <c r="AU41">
        <f t="shared" si="40"/>
        <v>-2.4212394065502952E-2</v>
      </c>
      <c r="AV41">
        <f t="shared" si="41"/>
        <v>-1.5268218977330912E-3</v>
      </c>
      <c r="AW41">
        <f t="shared" si="42"/>
        <v>-3.5301265349339542E-2</v>
      </c>
      <c r="AX41">
        <f t="shared" si="43"/>
        <v>3.3455016228962245E-3</v>
      </c>
      <c r="AY41">
        <f t="shared" si="44"/>
        <v>-2.9726294743884572E-2</v>
      </c>
      <c r="AZ41">
        <f t="shared" si="45"/>
        <v>4.9689160778377973E-3</v>
      </c>
      <c r="BB41">
        <f t="shared" si="46"/>
        <v>2.6580094952496237E-5</v>
      </c>
      <c r="BC41">
        <f t="shared" si="47"/>
        <v>-4.0384943141661447E-5</v>
      </c>
      <c r="BD41">
        <f t="shared" si="48"/>
        <v>-2.5466550461958076E-6</v>
      </c>
      <c r="BE41">
        <f t="shared" si="49"/>
        <v>-5.8880571252265671E-5</v>
      </c>
      <c r="BF41">
        <f t="shared" si="50"/>
        <v>5.5801129147116256E-6</v>
      </c>
      <c r="BG41">
        <f t="shared" si="51"/>
        <v>-4.9581826555287842E-5</v>
      </c>
      <c r="BH41">
        <f t="shared" si="52"/>
        <v>8.2878790398126813E-6</v>
      </c>
      <c r="BJ41">
        <f t="shared" si="53"/>
        <v>-1.6348861685173844E-2</v>
      </c>
      <c r="BK41">
        <f t="shared" si="54"/>
        <v>-1.0309513365924325E-3</v>
      </c>
      <c r="BL41">
        <f t="shared" si="55"/>
        <v>-2.3836366736251686E-2</v>
      </c>
      <c r="BM41">
        <f t="shared" si="56"/>
        <v>2.2589729521287983E-3</v>
      </c>
      <c r="BN41">
        <f t="shared" si="57"/>
        <v>-2.0071996179547719E-2</v>
      </c>
      <c r="BO41">
        <f t="shared" si="58"/>
        <v>3.3551461892630144E-3</v>
      </c>
      <c r="BQ41">
        <f t="shared" si="59"/>
        <v>1.5663943708446072E-3</v>
      </c>
      <c r="BR41">
        <f t="shared" si="60"/>
        <v>3.6216210554090231E-2</v>
      </c>
      <c r="BS41">
        <f t="shared" si="61"/>
        <v>-3.4322109982419385E-3</v>
      </c>
      <c r="BT41">
        <f t="shared" si="62"/>
        <v>3.0496746753515765E-2</v>
      </c>
      <c r="BU41">
        <f t="shared" si="63"/>
        <v>-5.0977014313721945E-3</v>
      </c>
      <c r="BW41">
        <f t="shared" si="64"/>
        <v>2.2837767788390991E-3</v>
      </c>
      <c r="BX41">
        <f t="shared" si="65"/>
        <v>-2.1643357098761513E-4</v>
      </c>
      <c r="BY41">
        <f t="shared" si="66"/>
        <v>1.9231101487493984E-3</v>
      </c>
      <c r="BZ41">
        <f t="shared" si="67"/>
        <v>-3.214585948199878E-4</v>
      </c>
      <c r="CB41">
        <f t="shared" si="68"/>
        <v>-5.0041061968542433E-3</v>
      </c>
      <c r="CC41">
        <f t="shared" si="69"/>
        <v>4.4463746398846919E-2</v>
      </c>
      <c r="CD41">
        <f t="shared" si="70"/>
        <v>-7.4323633761178721E-3</v>
      </c>
      <c r="CF41">
        <f t="shared" si="71"/>
        <v>-4.2138301351334305E-3</v>
      </c>
      <c r="CG41">
        <f t="shared" si="72"/>
        <v>7.0436522574174548E-4</v>
      </c>
      <c r="CI41">
        <f t="shared" si="73"/>
        <v>-6.258603542274057E-3</v>
      </c>
    </row>
    <row r="42" spans="1:87" x14ac:dyDescent="0.2">
      <c r="A42" s="1">
        <v>40</v>
      </c>
      <c r="B42">
        <v>3.9488600000000002E-3</v>
      </c>
      <c r="C42">
        <v>0.15097178999999999</v>
      </c>
      <c r="D42">
        <v>7.1434719999999993E-2</v>
      </c>
      <c r="E42">
        <v>-2.4172289999999999E-2</v>
      </c>
      <c r="F42">
        <v>-0.10356765</v>
      </c>
      <c r="G42">
        <v>0.13291211</v>
      </c>
      <c r="H42">
        <v>-0.34540063999999998</v>
      </c>
      <c r="I42">
        <v>6.6668409999999997E-2</v>
      </c>
      <c r="J42">
        <v>-3.4280999999999998E-4</v>
      </c>
      <c r="K42">
        <v>-8.9390929999999993E-2</v>
      </c>
      <c r="M42">
        <f t="shared" si="9"/>
        <v>-4.2870183333333332E-3</v>
      </c>
      <c r="N42">
        <f t="shared" si="10"/>
        <v>0.14193912366666667</v>
      </c>
      <c r="O42">
        <f t="shared" si="11"/>
        <v>6.0557608416666658E-2</v>
      </c>
      <c r="P42">
        <f t="shared" si="12"/>
        <v>-4.3768231166666671E-2</v>
      </c>
      <c r="Q42">
        <f t="shared" si="13"/>
        <v>-0.10068740245833332</v>
      </c>
      <c r="R42">
        <f t="shared" si="14"/>
        <v>0.11392902470833334</v>
      </c>
      <c r="S42">
        <f t="shared" si="15"/>
        <v>-0.33796789620833328</v>
      </c>
      <c r="T42">
        <f t="shared" si="16"/>
        <v>5.7070864791666662E-2</v>
      </c>
      <c r="U42">
        <f t="shared" si="17"/>
        <v>-1.8853131625000005E-2</v>
      </c>
      <c r="V42">
        <f t="shared" si="18"/>
        <v>-8.8824815333333321E-2</v>
      </c>
      <c r="X42">
        <f t="shared" si="19"/>
        <v>1.8378526190336111E-5</v>
      </c>
      <c r="Y42">
        <f t="shared" si="20"/>
        <v>2.0146714827261294E-2</v>
      </c>
      <c r="Z42">
        <f t="shared" si="21"/>
        <v>3.6672239371463365E-3</v>
      </c>
      <c r="AA42">
        <f t="shared" si="22"/>
        <v>1.9156580594587717E-3</v>
      </c>
      <c r="AB42">
        <f t="shared" si="23"/>
        <v>1.0137953013806388E-2</v>
      </c>
      <c r="AC42">
        <f t="shared" si="24"/>
        <v>1.297982267099203E-2</v>
      </c>
      <c r="AD42">
        <f t="shared" si="25"/>
        <v>0.11422229886748674</v>
      </c>
      <c r="AE42">
        <f t="shared" si="26"/>
        <v>3.2570836080686974E-3</v>
      </c>
      <c r="AF42">
        <f t="shared" si="27"/>
        <v>3.5544057206957536E-4</v>
      </c>
      <c r="AG42">
        <f t="shared" si="28"/>
        <v>7.8898478190007667E-3</v>
      </c>
      <c r="AI42">
        <f t="shared" si="29"/>
        <v>-6.0849562537626718E-4</v>
      </c>
      <c r="AJ42">
        <f t="shared" si="30"/>
        <v>-2.5961157750507092E-4</v>
      </c>
      <c r="AK42">
        <f t="shared" si="31"/>
        <v>1.876352094290714E-4</v>
      </c>
      <c r="AL42">
        <f t="shared" si="32"/>
        <v>4.3164874027458666E-4</v>
      </c>
      <c r="AM42">
        <f t="shared" si="33"/>
        <v>-4.8841581762341132E-4</v>
      </c>
      <c r="AN42">
        <f t="shared" si="34"/>
        <v>1.4488745671232218E-3</v>
      </c>
      <c r="AO42">
        <f t="shared" si="35"/>
        <v>-2.4466384366106283E-4</v>
      </c>
      <c r="AP42">
        <f t="shared" si="36"/>
        <v>8.0823720917121473E-5</v>
      </c>
      <c r="AQ42">
        <f t="shared" si="37"/>
        <v>3.8079361178894772E-4</v>
      </c>
      <c r="AS42">
        <f t="shared" si="38"/>
        <v>8.595493870010823E-3</v>
      </c>
      <c r="AT42">
        <f t="shared" si="39"/>
        <v>-6.2124243762367547E-3</v>
      </c>
      <c r="AU42">
        <f t="shared" si="40"/>
        <v>-1.4291481669208812E-2</v>
      </c>
      <c r="AV42">
        <f t="shared" si="41"/>
        <v>1.6170985927298848E-2</v>
      </c>
      <c r="AW42">
        <f t="shared" si="42"/>
        <v>-4.7970867015277779E-2</v>
      </c>
      <c r="AX42">
        <f t="shared" si="43"/>
        <v>8.1005885354279872E-3</v>
      </c>
      <c r="AY42">
        <f t="shared" si="44"/>
        <v>-2.6759969812248201E-3</v>
      </c>
      <c r="AZ42">
        <f t="shared" si="45"/>
        <v>-1.2607716448266828E-2</v>
      </c>
      <c r="BB42">
        <f t="shared" si="46"/>
        <v>-2.6504994040811455E-3</v>
      </c>
      <c r="BC42">
        <f t="shared" si="47"/>
        <v>-6.0973882905630697E-3</v>
      </c>
      <c r="BD42">
        <f t="shared" si="48"/>
        <v>6.8992692655799907E-3</v>
      </c>
      <c r="BE42">
        <f t="shared" si="49"/>
        <v>-2.0466527515988889E-2</v>
      </c>
      <c r="BF42">
        <f t="shared" si="50"/>
        <v>3.4560750820542777E-3</v>
      </c>
      <c r="BG42">
        <f t="shared" si="51"/>
        <v>-1.1417005623746246E-3</v>
      </c>
      <c r="BH42">
        <f t="shared" si="52"/>
        <v>-5.3790183846387273E-3</v>
      </c>
      <c r="BJ42">
        <f t="shared" si="53"/>
        <v>4.4069095063675352E-3</v>
      </c>
      <c r="BK42">
        <f t="shared" si="54"/>
        <v>-4.9864718900272127E-3</v>
      </c>
      <c r="BL42">
        <f t="shared" si="55"/>
        <v>1.479225700815834E-2</v>
      </c>
      <c r="BM42">
        <f t="shared" si="56"/>
        <v>-2.4978908030832444E-3</v>
      </c>
      <c r="BN42">
        <f t="shared" si="57"/>
        <v>8.2516822317859435E-4</v>
      </c>
      <c r="BO42">
        <f t="shared" si="58"/>
        <v>3.887705050845811E-3</v>
      </c>
      <c r="BQ42">
        <f t="shared" si="59"/>
        <v>-1.147121756249336E-2</v>
      </c>
      <c r="BR42">
        <f t="shared" si="60"/>
        <v>3.4029109583524682E-2</v>
      </c>
      <c r="BS42">
        <f t="shared" si="61"/>
        <v>-5.7463171319236664E-3</v>
      </c>
      <c r="BT42">
        <f t="shared" si="62"/>
        <v>1.8982728515263073E-3</v>
      </c>
      <c r="BU42">
        <f t="shared" si="63"/>
        <v>8.9435399297544682E-3</v>
      </c>
      <c r="BW42">
        <f t="shared" si="64"/>
        <v>-3.8504352797742641E-2</v>
      </c>
      <c r="BX42">
        <f t="shared" si="65"/>
        <v>6.5020279649757422E-3</v>
      </c>
      <c r="BY42">
        <f t="shared" si="66"/>
        <v>-2.1479188987340862E-3</v>
      </c>
      <c r="BZ42">
        <f t="shared" si="67"/>
        <v>-1.0119724580824479E-2</v>
      </c>
      <c r="CB42">
        <f t="shared" si="68"/>
        <v>-1.928812010842982E-2</v>
      </c>
      <c r="CC42">
        <f t="shared" si="69"/>
        <v>6.3717532322400475E-3</v>
      </c>
      <c r="CD42">
        <f t="shared" si="70"/>
        <v>3.0019935969300367E-2</v>
      </c>
      <c r="CF42">
        <f t="shared" si="71"/>
        <v>-1.07596452586987E-3</v>
      </c>
      <c r="CG42">
        <f t="shared" si="72"/>
        <v>-5.0693090260334256E-3</v>
      </c>
      <c r="CI42">
        <f t="shared" si="73"/>
        <v>1.6746259350456519E-3</v>
      </c>
    </row>
    <row r="43" spans="1:87" x14ac:dyDescent="0.2">
      <c r="A43" s="1">
        <v>41</v>
      </c>
      <c r="B43">
        <v>-1.6030340000000001E-2</v>
      </c>
      <c r="C43">
        <v>-2.9653990000000002E-2</v>
      </c>
      <c r="D43">
        <v>6.7386929999999998E-2</v>
      </c>
      <c r="E43">
        <v>0.11448322</v>
      </c>
      <c r="F43">
        <v>1.357594E-2</v>
      </c>
      <c r="G43">
        <v>4.4072119999999999E-2</v>
      </c>
      <c r="H43">
        <v>-0.19344723999999999</v>
      </c>
      <c r="I43">
        <v>-3.4854600000000001E-3</v>
      </c>
      <c r="J43">
        <v>-3.5704359999999997E-2</v>
      </c>
      <c r="K43">
        <v>0.17864221999999999</v>
      </c>
      <c r="M43">
        <f t="shared" si="9"/>
        <v>-2.4266218333333332E-2</v>
      </c>
      <c r="N43">
        <f t="shared" si="10"/>
        <v>-3.8686656333333333E-2</v>
      </c>
      <c r="O43">
        <f t="shared" si="11"/>
        <v>5.6509818416666663E-2</v>
      </c>
      <c r="P43">
        <f t="shared" si="12"/>
        <v>9.4887278833333324E-2</v>
      </c>
      <c r="Q43">
        <f t="shared" si="13"/>
        <v>1.6456187541666667E-2</v>
      </c>
      <c r="R43">
        <f t="shared" si="14"/>
        <v>2.508903470833334E-2</v>
      </c>
      <c r="S43">
        <f t="shared" si="15"/>
        <v>-0.18601449620833332</v>
      </c>
      <c r="T43">
        <f t="shared" si="16"/>
        <v>-1.3083005208333338E-2</v>
      </c>
      <c r="U43">
        <f t="shared" si="17"/>
        <v>-5.4214681625000004E-2</v>
      </c>
      <c r="V43">
        <f t="shared" si="18"/>
        <v>0.17920833466666666</v>
      </c>
      <c r="X43">
        <f t="shared" si="19"/>
        <v>5.8884935220100275E-4</v>
      </c>
      <c r="Y43">
        <f t="shared" si="20"/>
        <v>1.4966573782534401E-3</v>
      </c>
      <c r="Z43">
        <f t="shared" si="21"/>
        <v>3.1933595774846389E-3</v>
      </c>
      <c r="AA43">
        <f t="shared" si="22"/>
        <v>9.0035956843947471E-3</v>
      </c>
      <c r="AB43">
        <f t="shared" si="23"/>
        <v>2.7080610840650524E-4</v>
      </c>
      <c r="AC43">
        <f t="shared" si="24"/>
        <v>6.2945966259595496E-4</v>
      </c>
      <c r="AD43">
        <f t="shared" si="25"/>
        <v>3.460139279964005E-2</v>
      </c>
      <c r="AE43">
        <f t="shared" si="26"/>
        <v>1.7116502528127727E-4</v>
      </c>
      <c r="AF43">
        <f t="shared" si="27"/>
        <v>2.939231703700113E-3</v>
      </c>
      <c r="AG43">
        <f t="shared" si="28"/>
        <v>3.2115627213999999E-2</v>
      </c>
      <c r="AI43">
        <f t="shared" si="29"/>
        <v>9.3877884917129939E-4</v>
      </c>
      <c r="AJ43">
        <f t="shared" si="30"/>
        <v>-1.3712795916758541E-3</v>
      </c>
      <c r="AK43">
        <f t="shared" si="31"/>
        <v>-2.3025554252255448E-3</v>
      </c>
      <c r="AL43">
        <f t="shared" si="32"/>
        <v>-3.9932943982036326E-4</v>
      </c>
      <c r="AM43">
        <f t="shared" si="33"/>
        <v>-6.0881599400499481E-4</v>
      </c>
      <c r="AN43">
        <f t="shared" si="34"/>
        <v>4.5138683781564218E-3</v>
      </c>
      <c r="AO43">
        <f t="shared" si="35"/>
        <v>3.1747506084155391E-4</v>
      </c>
      <c r="AP43">
        <f t="shared" si="36"/>
        <v>1.3155853011844049E-3</v>
      </c>
      <c r="AQ43">
        <f t="shared" si="37"/>
        <v>-4.3487085761744022E-3</v>
      </c>
      <c r="AS43">
        <f t="shared" si="38"/>
        <v>-2.1861759245446538E-3</v>
      </c>
      <c r="AT43">
        <f t="shared" si="39"/>
        <v>-3.6708715466303404E-3</v>
      </c>
      <c r="AU43">
        <f t="shared" si="40"/>
        <v>-6.3663487198133985E-4</v>
      </c>
      <c r="AV43">
        <f t="shared" si="41"/>
        <v>-9.7061086349636383E-4</v>
      </c>
      <c r="AW43">
        <f t="shared" si="42"/>
        <v>7.196278887829928E-3</v>
      </c>
      <c r="AX43">
        <f t="shared" si="43"/>
        <v>5.0613772630200198E-4</v>
      </c>
      <c r="AY43">
        <f t="shared" si="44"/>
        <v>2.0973847562474565E-3</v>
      </c>
      <c r="AZ43">
        <f t="shared" si="45"/>
        <v>-6.932971255318319E-3</v>
      </c>
      <c r="BB43">
        <f t="shared" si="46"/>
        <v>5.3620628969232847E-3</v>
      </c>
      <c r="BC43">
        <f t="shared" si="47"/>
        <v>9.2993616981019555E-4</v>
      </c>
      <c r="BD43">
        <f t="shared" si="48"/>
        <v>1.4177767956173645E-3</v>
      </c>
      <c r="BE43">
        <f t="shared" si="49"/>
        <v>-1.0511645403600646E-2</v>
      </c>
      <c r="BF43">
        <f t="shared" si="50"/>
        <v>-7.3931824866722113E-4</v>
      </c>
      <c r="BG43">
        <f t="shared" si="51"/>
        <v>-3.0636618141461451E-3</v>
      </c>
      <c r="BH43">
        <f t="shared" si="52"/>
        <v>1.0127030450766563E-2</v>
      </c>
      <c r="BJ43">
        <f t="shared" si="53"/>
        <v>1.561482855799751E-3</v>
      </c>
      <c r="BK43">
        <f t="shared" si="54"/>
        <v>2.3806302320288032E-3</v>
      </c>
      <c r="BL43">
        <f t="shared" si="55"/>
        <v>-1.7650409368762148E-2</v>
      </c>
      <c r="BM43">
        <f t="shared" si="56"/>
        <v>-1.2414107631810777E-3</v>
      </c>
      <c r="BN43">
        <f t="shared" si="57"/>
        <v>-5.1442836122117678E-3</v>
      </c>
      <c r="BO43">
        <f t="shared" si="58"/>
        <v>1.7004591220773316E-2</v>
      </c>
      <c r="BQ43">
        <f t="shared" si="59"/>
        <v>4.1286986039971768E-4</v>
      </c>
      <c r="BR43">
        <f t="shared" si="60"/>
        <v>-3.0610894350729763E-3</v>
      </c>
      <c r="BS43">
        <f t="shared" si="61"/>
        <v>-2.1529638731693519E-4</v>
      </c>
      <c r="BT43">
        <f t="shared" si="62"/>
        <v>-8.9216696833274982E-4</v>
      </c>
      <c r="BU43">
        <f t="shared" si="63"/>
        <v>2.9490859643044307E-3</v>
      </c>
      <c r="BW43">
        <f t="shared" si="64"/>
        <v>-4.6669241516240148E-3</v>
      </c>
      <c r="BX43">
        <f t="shared" si="65"/>
        <v>-3.2823997176118099E-4</v>
      </c>
      <c r="BY43">
        <f t="shared" si="66"/>
        <v>-1.3601940289908669E-3</v>
      </c>
      <c r="BZ43">
        <f t="shared" si="67"/>
        <v>4.4961641284746168E-3</v>
      </c>
      <c r="CB43">
        <f t="shared" si="68"/>
        <v>2.4336286227191269E-3</v>
      </c>
      <c r="CC43">
        <f t="shared" si="69"/>
        <v>1.0084716689569562E-2</v>
      </c>
      <c r="CD43">
        <f t="shared" si="70"/>
        <v>-3.3335348089354393E-2</v>
      </c>
      <c r="CF43">
        <f t="shared" si="71"/>
        <v>7.0929096206800882E-4</v>
      </c>
      <c r="CG43">
        <f t="shared" si="72"/>
        <v>-2.3445835758207439E-3</v>
      </c>
      <c r="CI43">
        <f t="shared" si="73"/>
        <v>-9.715722808499784E-3</v>
      </c>
    </row>
    <row r="44" spans="1:87" x14ac:dyDescent="0.2">
      <c r="A44" s="1">
        <v>42</v>
      </c>
      <c r="B44">
        <v>-1.6504609999999999E-2</v>
      </c>
      <c r="C44">
        <v>-0.2352012</v>
      </c>
      <c r="D44">
        <v>7.4883190000000002E-2</v>
      </c>
      <c r="E44">
        <v>5.6434089999999999E-2</v>
      </c>
      <c r="F44">
        <v>-4.0055229999999997E-2</v>
      </c>
      <c r="G44">
        <v>0.19186026</v>
      </c>
      <c r="H44">
        <v>0.12492641</v>
      </c>
      <c r="I44">
        <v>-4.866666E-2</v>
      </c>
      <c r="J44">
        <v>0.36871542000000002</v>
      </c>
      <c r="K44">
        <v>-6.2848200000000007E-2</v>
      </c>
      <c r="M44">
        <f t="shared" si="9"/>
        <v>-2.4740488333333331E-2</v>
      </c>
      <c r="N44">
        <f t="shared" si="10"/>
        <v>-0.24423386633333333</v>
      </c>
      <c r="O44">
        <f t="shared" si="11"/>
        <v>6.4006078416666667E-2</v>
      </c>
      <c r="P44">
        <f t="shared" si="12"/>
        <v>3.6838148833333327E-2</v>
      </c>
      <c r="Q44">
        <f t="shared" si="13"/>
        <v>-3.7174982458333332E-2</v>
      </c>
      <c r="R44">
        <f t="shared" si="14"/>
        <v>0.17287717470833336</v>
      </c>
      <c r="S44">
        <f t="shared" si="15"/>
        <v>0.13235915379166668</v>
      </c>
      <c r="T44">
        <f t="shared" si="16"/>
        <v>-5.8264205208333336E-2</v>
      </c>
      <c r="U44">
        <f t="shared" si="17"/>
        <v>0.35020509837500002</v>
      </c>
      <c r="V44">
        <f t="shared" si="18"/>
        <v>-6.2282085333333341E-2</v>
      </c>
      <c r="X44">
        <f t="shared" si="19"/>
        <v>6.1209176297180264E-4</v>
      </c>
      <c r="Y44">
        <f t="shared" si="20"/>
        <v>5.9650181464128531E-2</v>
      </c>
      <c r="Z44">
        <f t="shared" si="21"/>
        <v>4.0967780742804825E-3</v>
      </c>
      <c r="AA44">
        <f t="shared" si="22"/>
        <v>1.3570492094668175E-3</v>
      </c>
      <c r="AB44">
        <f t="shared" si="23"/>
        <v>1.381979320777391E-3</v>
      </c>
      <c r="AC44">
        <f t="shared" si="24"/>
        <v>2.9886517535135614E-2</v>
      </c>
      <c r="AD44">
        <f t="shared" si="25"/>
        <v>1.7518945592446072E-2</v>
      </c>
      <c r="AE44">
        <f t="shared" si="26"/>
        <v>3.3947176085587774E-3</v>
      </c>
      <c r="AF44">
        <f t="shared" si="27"/>
        <v>0.12264361092784344</v>
      </c>
      <c r="AG44">
        <f t="shared" si="28"/>
        <v>3.8790581534686162E-3</v>
      </c>
      <c r="AI44">
        <f t="shared" si="29"/>
        <v>6.0424651206247258E-3</v>
      </c>
      <c r="AJ44">
        <f t="shared" si="30"/>
        <v>-1.58354163632996E-3</v>
      </c>
      <c r="AK44">
        <f t="shared" si="31"/>
        <v>-9.1139379143268006E-4</v>
      </c>
      <c r="AL44">
        <f t="shared" si="32"/>
        <v>9.1972721980226706E-4</v>
      </c>
      <c r="AM44">
        <f t="shared" si="33"/>
        <v>-4.2770657239711496E-3</v>
      </c>
      <c r="AN44">
        <f t="shared" si="34"/>
        <v>-3.2746301001926018E-3</v>
      </c>
      <c r="AO44">
        <f t="shared" si="35"/>
        <v>1.4414848892077101E-3</v>
      </c>
      <c r="AP44">
        <f t="shared" si="36"/>
        <v>-8.6642451506205396E-3</v>
      </c>
      <c r="AQ44">
        <f t="shared" si="37"/>
        <v>1.5408892055650044E-3</v>
      </c>
      <c r="AS44">
        <f t="shared" si="38"/>
        <v>-1.5632452000537016E-2</v>
      </c>
      <c r="AT44">
        <f t="shared" si="39"/>
        <v>-8.9971235181277708E-3</v>
      </c>
      <c r="AU44">
        <f t="shared" si="40"/>
        <v>9.0793896966725948E-3</v>
      </c>
      <c r="AV44">
        <f t="shared" si="41"/>
        <v>-4.2222460779799402E-2</v>
      </c>
      <c r="AW44">
        <f t="shared" si="42"/>
        <v>-3.2326587875147028E-2</v>
      </c>
      <c r="AX44">
        <f t="shared" si="43"/>
        <v>1.4230092106869988E-2</v>
      </c>
      <c r="AY44">
        <f t="shared" si="44"/>
        <v>-8.5531945185771605E-2</v>
      </c>
      <c r="AZ44">
        <f t="shared" si="45"/>
        <v>1.5211394504262595E-2</v>
      </c>
      <c r="BB44">
        <f t="shared" si="46"/>
        <v>2.3578654429511708E-3</v>
      </c>
      <c r="BC44">
        <f t="shared" si="47"/>
        <v>-2.3794248423662911E-3</v>
      </c>
      <c r="BD44">
        <f t="shared" si="48"/>
        <v>1.1065190000833369E-2</v>
      </c>
      <c r="BE44">
        <f t="shared" si="49"/>
        <v>8.4717903767530609E-3</v>
      </c>
      <c r="BF44">
        <f t="shared" si="50"/>
        <v>-3.7292632874493421E-3</v>
      </c>
      <c r="BG44">
        <f t="shared" si="51"/>
        <v>2.2415254988506716E-2</v>
      </c>
      <c r="BH44">
        <f t="shared" si="52"/>
        <v>-3.9864320377988585E-3</v>
      </c>
      <c r="BJ44">
        <f t="shared" si="53"/>
        <v>-1.369457536676639E-3</v>
      </c>
      <c r="BK44">
        <f t="shared" si="54"/>
        <v>6.3684750917917523E-3</v>
      </c>
      <c r="BL44">
        <f t="shared" si="55"/>
        <v>4.8758662068314725E-3</v>
      </c>
      <c r="BM44">
        <f t="shared" si="56"/>
        <v>-2.1463454631204582E-3</v>
      </c>
      <c r="BN44">
        <f t="shared" si="57"/>
        <v>1.290090753613039E-2</v>
      </c>
      <c r="BO44">
        <f t="shared" si="58"/>
        <v>-2.2943567291597005E-3</v>
      </c>
      <c r="BQ44">
        <f t="shared" si="59"/>
        <v>-6.4267059372285192E-3</v>
      </c>
      <c r="BR44">
        <f t="shared" si="60"/>
        <v>-4.9204492204050531E-3</v>
      </c>
      <c r="BS44">
        <f t="shared" si="61"/>
        <v>2.1659708065685252E-3</v>
      </c>
      <c r="BT44">
        <f t="shared" si="62"/>
        <v>-1.3018868388909526E-2</v>
      </c>
      <c r="BU44">
        <f t="shared" si="63"/>
        <v>2.3153354297350865E-3</v>
      </c>
      <c r="BW44">
        <f t="shared" si="64"/>
        <v>2.2881876554289124E-2</v>
      </c>
      <c r="BX44">
        <f t="shared" si="65"/>
        <v>-1.0072551183043229E-2</v>
      </c>
      <c r="BY44">
        <f t="shared" si="66"/>
        <v>6.0542467975523949E-2</v>
      </c>
      <c r="BZ44">
        <f t="shared" si="67"/>
        <v>-1.0767150947369995E-2</v>
      </c>
      <c r="CB44">
        <f t="shared" si="68"/>
        <v>-7.7118008977190193E-3</v>
      </c>
      <c r="CC44">
        <f t="shared" si="69"/>
        <v>4.6352850474442389E-2</v>
      </c>
      <c r="CD44">
        <f t="shared" si="70"/>
        <v>-8.2436041111003753E-3</v>
      </c>
      <c r="CF44">
        <f t="shared" si="71"/>
        <v>-2.0404421716725563E-2</v>
      </c>
      <c r="CG44">
        <f t="shared" si="72"/>
        <v>3.6288162006642617E-3</v>
      </c>
      <c r="CI44">
        <f t="shared" si="73"/>
        <v>-2.181150382116015E-2</v>
      </c>
    </row>
    <row r="45" spans="1:87" x14ac:dyDescent="0.2">
      <c r="A45" s="1">
        <v>43</v>
      </c>
      <c r="B45">
        <v>-8.5705000000000004E-4</v>
      </c>
      <c r="C45">
        <v>-0.20723933</v>
      </c>
      <c r="D45">
        <v>0.14143791999999999</v>
      </c>
      <c r="E45">
        <v>1.008759E-2</v>
      </c>
      <c r="F45">
        <v>5.94817E-3</v>
      </c>
      <c r="G45">
        <v>3.7541909999999998E-2</v>
      </c>
      <c r="H45">
        <v>-8.4232420000000002E-2</v>
      </c>
      <c r="I45">
        <v>0.14415741000000001</v>
      </c>
      <c r="J45">
        <v>0.31180738000000002</v>
      </c>
      <c r="K45">
        <v>8.3333519999999994E-2</v>
      </c>
      <c r="M45">
        <f t="shared" si="9"/>
        <v>-9.0929283333333333E-3</v>
      </c>
      <c r="N45">
        <f t="shared" si="10"/>
        <v>-0.21627199633333333</v>
      </c>
      <c r="O45">
        <f t="shared" si="11"/>
        <v>0.13056080841666667</v>
      </c>
      <c r="P45">
        <f t="shared" si="12"/>
        <v>-9.5083511666666717E-3</v>
      </c>
      <c r="Q45">
        <f t="shared" si="13"/>
        <v>8.828417541666668E-3</v>
      </c>
      <c r="R45">
        <f t="shared" si="14"/>
        <v>1.8558824708333338E-2</v>
      </c>
      <c r="S45">
        <f t="shared" si="15"/>
        <v>-7.6799676208333334E-2</v>
      </c>
      <c r="T45">
        <f t="shared" si="16"/>
        <v>0.13455986479166668</v>
      </c>
      <c r="U45">
        <f t="shared" si="17"/>
        <v>0.29329705837500003</v>
      </c>
      <c r="V45">
        <f t="shared" si="18"/>
        <v>8.3899634666666667E-2</v>
      </c>
      <c r="X45">
        <f t="shared" si="19"/>
        <v>8.2681345675136115E-5</v>
      </c>
      <c r="Y45">
        <f t="shared" si="20"/>
        <v>4.6773576398005341E-2</v>
      </c>
      <c r="Z45">
        <f t="shared" si="21"/>
        <v>1.704612469441354E-2</v>
      </c>
      <c r="AA45">
        <f t="shared" si="22"/>
        <v>9.0408741908651463E-5</v>
      </c>
      <c r="AB45">
        <f t="shared" si="23"/>
        <v>7.7940956290007728E-5</v>
      </c>
      <c r="AC45">
        <f t="shared" si="24"/>
        <v>3.4442997455464401E-4</v>
      </c>
      <c r="AD45">
        <f t="shared" si="25"/>
        <v>5.8981902657048411E-3</v>
      </c>
      <c r="AE45">
        <f t="shared" si="26"/>
        <v>1.8106357212751618E-2</v>
      </c>
      <c r="AF45">
        <f t="shared" si="27"/>
        <v>8.6023164451428172E-2</v>
      </c>
      <c r="AG45">
        <f t="shared" si="28"/>
        <v>7.0391486972001356E-3</v>
      </c>
      <c r="AI45">
        <f t="shared" si="29"/>
        <v>1.9665457631659294E-3</v>
      </c>
      <c r="AJ45">
        <f t="shared" si="30"/>
        <v>-1.1871800740748135E-3</v>
      </c>
      <c r="AK45">
        <f t="shared" si="31"/>
        <v>8.6458755726666431E-5</v>
      </c>
      <c r="AL45">
        <f t="shared" si="32"/>
        <v>-8.0276168003117862E-5</v>
      </c>
      <c r="AM45">
        <f t="shared" si="33"/>
        <v>-1.6875406302377095E-4</v>
      </c>
      <c r="AN45">
        <f t="shared" si="34"/>
        <v>6.9833395178558002E-4</v>
      </c>
      <c r="AO45">
        <f t="shared" si="35"/>
        <v>-1.2235432070936483E-3</v>
      </c>
      <c r="AP45">
        <f t="shared" si="36"/>
        <v>-2.6669291321813585E-3</v>
      </c>
      <c r="AQ45">
        <f t="shared" si="37"/>
        <v>-7.628933652168489E-4</v>
      </c>
      <c r="AS45">
        <f t="shared" si="38"/>
        <v>-2.823664667916637E-2</v>
      </c>
      <c r="AT45">
        <f t="shared" si="39"/>
        <v>2.0563900886533802E-3</v>
      </c>
      <c r="AU45">
        <f t="shared" si="40"/>
        <v>-1.9093394862004693E-3</v>
      </c>
      <c r="AV45">
        <f t="shared" si="41"/>
        <v>-4.0137540692716436E-3</v>
      </c>
      <c r="AW45">
        <f t="shared" si="42"/>
        <v>1.6609619291329855E-2</v>
      </c>
      <c r="AX45">
        <f t="shared" si="43"/>
        <v>-2.9101530584837165E-2</v>
      </c>
      <c r="AY45">
        <f t="shared" si="44"/>
        <v>-6.3431940333455464E-2</v>
      </c>
      <c r="AZ45">
        <f t="shared" si="45"/>
        <v>-1.8145141480997339E-2</v>
      </c>
      <c r="BB45">
        <f t="shared" si="46"/>
        <v>-1.2414180150295564E-3</v>
      </c>
      <c r="BC45">
        <f t="shared" si="47"/>
        <v>1.1526453312798812E-3</v>
      </c>
      <c r="BD45">
        <f t="shared" si="48"/>
        <v>2.4230551571832086E-3</v>
      </c>
      <c r="BE45">
        <f t="shared" si="49"/>
        <v>-1.0027027811898242E-2</v>
      </c>
      <c r="BF45">
        <f t="shared" si="50"/>
        <v>1.7568244727637364E-2</v>
      </c>
      <c r="BG45">
        <f t="shared" si="51"/>
        <v>3.829310104767028E-2</v>
      </c>
      <c r="BH45">
        <f t="shared" si="52"/>
        <v>1.0954004127942993E-2</v>
      </c>
      <c r="BJ45">
        <f t="shared" si="53"/>
        <v>-8.3943694232126775E-5</v>
      </c>
      <c r="BK45">
        <f t="shared" si="54"/>
        <v>-1.7646382256744354E-4</v>
      </c>
      <c r="BL45">
        <f t="shared" si="55"/>
        <v>7.3023829087512891E-4</v>
      </c>
      <c r="BM45">
        <f t="shared" si="56"/>
        <v>-1.2794424473783535E-3</v>
      </c>
      <c r="BN45">
        <f t="shared" si="57"/>
        <v>-2.7887714271798343E-3</v>
      </c>
      <c r="BO45">
        <f t="shared" si="58"/>
        <v>-7.9774718916570753E-4</v>
      </c>
      <c r="BQ45">
        <f t="shared" si="59"/>
        <v>1.6384505360776683E-4</v>
      </c>
      <c r="BR45">
        <f t="shared" si="60"/>
        <v>-6.7801960863197021E-4</v>
      </c>
      <c r="BS45">
        <f t="shared" si="61"/>
        <v>1.1879506707310453E-3</v>
      </c>
      <c r="BT45">
        <f t="shared" si="62"/>
        <v>2.5893488950770832E-3</v>
      </c>
      <c r="BU45">
        <f t="shared" si="63"/>
        <v>7.4070100643062488E-4</v>
      </c>
      <c r="BW45">
        <f t="shared" si="64"/>
        <v>-1.4253117284072168E-3</v>
      </c>
      <c r="BX45">
        <f t="shared" si="65"/>
        <v>2.4972729434455769E-3</v>
      </c>
      <c r="BY45">
        <f t="shared" si="66"/>
        <v>5.4432486938514359E-3</v>
      </c>
      <c r="BZ45">
        <f t="shared" si="67"/>
        <v>1.5570786128718736E-3</v>
      </c>
      <c r="CB45">
        <f t="shared" si="68"/>
        <v>-1.0334154046637114E-2</v>
      </c>
      <c r="CC45">
        <f t="shared" si="69"/>
        <v>-2.2525119116056643E-2</v>
      </c>
      <c r="CD45">
        <f t="shared" si="70"/>
        <v>-6.4434647763974588E-3</v>
      </c>
      <c r="CF45">
        <f t="shared" si="71"/>
        <v>3.9466012518733572E-2</v>
      </c>
      <c r="CG45">
        <f t="shared" si="72"/>
        <v>1.1289523496816898E-2</v>
      </c>
      <c r="CI45">
        <f t="shared" si="73"/>
        <v>2.4607516046470511E-2</v>
      </c>
    </row>
    <row r="46" spans="1:87" x14ac:dyDescent="0.2">
      <c r="A46" s="1">
        <v>44</v>
      </c>
      <c r="B46">
        <v>-7.7461290000000002E-2</v>
      </c>
      <c r="C46">
        <v>-2.310187E-2</v>
      </c>
      <c r="D46">
        <v>7.6450299999999997E-3</v>
      </c>
      <c r="E46">
        <v>-5.6821530000000002E-2</v>
      </c>
      <c r="F46">
        <v>0.19603654000000001</v>
      </c>
      <c r="G46">
        <v>-6.6127179999999994E-2</v>
      </c>
      <c r="H46">
        <v>-7.3362419999999998E-2</v>
      </c>
      <c r="I46">
        <v>0.13937854</v>
      </c>
      <c r="J46">
        <v>0.13699976</v>
      </c>
      <c r="K46">
        <v>7.6429430000000007E-2</v>
      </c>
      <c r="M46">
        <f t="shared" si="9"/>
        <v>-8.5697168333333337E-2</v>
      </c>
      <c r="N46">
        <f t="shared" si="10"/>
        <v>-3.2134536333333338E-2</v>
      </c>
      <c r="O46">
        <f t="shared" si="11"/>
        <v>-3.2320815833333317E-3</v>
      </c>
      <c r="P46">
        <f t="shared" si="12"/>
        <v>-7.6417471166666667E-2</v>
      </c>
      <c r="Q46">
        <f t="shared" si="13"/>
        <v>0.19891678754166667</v>
      </c>
      <c r="R46">
        <f t="shared" si="14"/>
        <v>-8.5110265291666654E-2</v>
      </c>
      <c r="S46">
        <f t="shared" si="15"/>
        <v>-6.5929676208333329E-2</v>
      </c>
      <c r="T46">
        <f t="shared" si="16"/>
        <v>0.12978099479166666</v>
      </c>
      <c r="U46">
        <f t="shared" si="17"/>
        <v>0.11848943837499999</v>
      </c>
      <c r="V46">
        <f t="shared" si="18"/>
        <v>7.6995544666666679E-2</v>
      </c>
      <c r="X46">
        <f t="shared" si="19"/>
        <v>7.3440046603516704E-3</v>
      </c>
      <c r="Y46">
        <f t="shared" si="20"/>
        <v>1.0326284253583205E-3</v>
      </c>
      <c r="Z46">
        <f t="shared" si="21"/>
        <v>1.0446351361322496E-5</v>
      </c>
      <c r="AA46">
        <f t="shared" si="22"/>
        <v>5.8396298995083314E-3</v>
      </c>
      <c r="AB46">
        <f t="shared" si="23"/>
        <v>3.9567888365896559E-2</v>
      </c>
      <c r="AC46">
        <f t="shared" si="24"/>
        <v>7.243757258017877E-3</v>
      </c>
      <c r="AD46">
        <f t="shared" si="25"/>
        <v>4.3467222049356742E-3</v>
      </c>
      <c r="AE46">
        <f t="shared" si="26"/>
        <v>1.6843106609114609E-2</v>
      </c>
      <c r="AF46">
        <f t="shared" si="27"/>
        <v>1.4039747006422921E-2</v>
      </c>
      <c r="AG46">
        <f t="shared" si="28"/>
        <v>5.928313898516664E-3</v>
      </c>
      <c r="AI46">
        <f t="shared" si="29"/>
        <v>2.7538387694712833E-3</v>
      </c>
      <c r="AJ46">
        <f t="shared" si="30"/>
        <v>2.7698023951398305E-4</v>
      </c>
      <c r="AK46">
        <f t="shared" si="31"/>
        <v>6.5487608901774802E-3</v>
      </c>
      <c r="AL46">
        <f t="shared" si="32"/>
        <v>-1.7046605426284112E-2</v>
      </c>
      <c r="AM46">
        <f t="shared" si="33"/>
        <v>7.2937087315946151E-3</v>
      </c>
      <c r="AN46">
        <f t="shared" si="34"/>
        <v>5.6499865601877036E-3</v>
      </c>
      <c r="AO46">
        <f t="shared" si="35"/>
        <v>-1.1121863757128914E-2</v>
      </c>
      <c r="AP46">
        <f t="shared" si="36"/>
        <v>-1.0154209346144501E-2</v>
      </c>
      <c r="AQ46">
        <f t="shared" si="37"/>
        <v>-6.5983001522160207E-3</v>
      </c>
      <c r="AS46">
        <f t="shared" si="38"/>
        <v>1.0386144307192249E-4</v>
      </c>
      <c r="AT46">
        <f t="shared" si="39"/>
        <v>2.4556400037067027E-3</v>
      </c>
      <c r="AU46">
        <f t="shared" si="40"/>
        <v>-6.3920987365676356E-3</v>
      </c>
      <c r="AV46">
        <f t="shared" si="41"/>
        <v>2.7349789123547012E-3</v>
      </c>
      <c r="AW46">
        <f t="shared" si="42"/>
        <v>2.1186195755615901E-3</v>
      </c>
      <c r="AX46">
        <f t="shared" si="43"/>
        <v>-4.1704520925089569E-3</v>
      </c>
      <c r="AY46">
        <f t="shared" si="44"/>
        <v>-3.8076031625776988E-3</v>
      </c>
      <c r="AZ46">
        <f t="shared" si="45"/>
        <v>-2.4742161275957903E-3</v>
      </c>
      <c r="BB46">
        <f t="shared" si="46"/>
        <v>2.4698750120268921E-4</v>
      </c>
      <c r="BC46">
        <f t="shared" si="47"/>
        <v>-6.4291528562924994E-4</v>
      </c>
      <c r="BD46">
        <f t="shared" si="48"/>
        <v>2.7508332100180985E-4</v>
      </c>
      <c r="BE46">
        <f t="shared" si="49"/>
        <v>2.1309009226808386E-4</v>
      </c>
      <c r="BF46">
        <f t="shared" si="50"/>
        <v>-4.1946276313282484E-4</v>
      </c>
      <c r="BG46">
        <f t="shared" si="51"/>
        <v>-3.8296753159134718E-4</v>
      </c>
      <c r="BH46">
        <f t="shared" si="52"/>
        <v>-2.4885588191585228E-4</v>
      </c>
      <c r="BJ46">
        <f t="shared" si="53"/>
        <v>-1.5200717876531272E-2</v>
      </c>
      <c r="BK46">
        <f t="shared" si="54"/>
        <v>6.5039112439132874E-3</v>
      </c>
      <c r="BL46">
        <f t="shared" si="55"/>
        <v>5.0381791306779817E-3</v>
      </c>
      <c r="BM46">
        <f t="shared" si="56"/>
        <v>-9.9175354274735044E-3</v>
      </c>
      <c r="BN46">
        <f t="shared" si="57"/>
        <v>-9.0546632405760896E-3</v>
      </c>
      <c r="BO46">
        <f t="shared" si="58"/>
        <v>-5.8838048145267961E-3</v>
      </c>
      <c r="BQ46">
        <f t="shared" si="59"/>
        <v>-1.6929860558637343E-2</v>
      </c>
      <c r="BR46">
        <f t="shared" si="60"/>
        <v>-1.3114519395023916E-2</v>
      </c>
      <c r="BS46">
        <f t="shared" si="61"/>
        <v>2.5815618567920105E-2</v>
      </c>
      <c r="BT46">
        <f t="shared" si="62"/>
        <v>2.356953843917128E-2</v>
      </c>
      <c r="BU46">
        <f t="shared" si="63"/>
        <v>1.5315706400114242E-2</v>
      </c>
      <c r="BW46">
        <f t="shared" si="64"/>
        <v>5.6112922326849333E-3</v>
      </c>
      <c r="BX46">
        <f t="shared" si="65"/>
        <v>-1.1045694896535157E-2</v>
      </c>
      <c r="BY46">
        <f t="shared" si="66"/>
        <v>-1.0084667534356837E-2</v>
      </c>
      <c r="BZ46">
        <f t="shared" si="67"/>
        <v>-6.5531112328563708E-3</v>
      </c>
      <c r="CB46">
        <f t="shared" si="68"/>
        <v>-8.5564189646099766E-3</v>
      </c>
      <c r="CC46">
        <f t="shared" si="69"/>
        <v>-7.8119703061710153E-3</v>
      </c>
      <c r="CD46">
        <f t="shared" si="70"/>
        <v>-5.0762913293576004E-3</v>
      </c>
      <c r="CF46">
        <f t="shared" si="71"/>
        <v>1.5377677184613381E-2</v>
      </c>
      <c r="CG46">
        <f t="shared" si="72"/>
        <v>9.9925583813662063E-3</v>
      </c>
      <c r="CI46">
        <f t="shared" si="73"/>
        <v>9.1231588449305605E-3</v>
      </c>
    </row>
    <row r="47" spans="1:87" x14ac:dyDescent="0.2">
      <c r="A47" s="1">
        <v>45</v>
      </c>
      <c r="B47">
        <v>-2.1594929999999998E-2</v>
      </c>
      <c r="C47">
        <v>0.18574402000000001</v>
      </c>
      <c r="D47">
        <v>-0.1271178</v>
      </c>
      <c r="E47">
        <v>2.8702129999999999E-2</v>
      </c>
      <c r="F47">
        <v>5.8828569999999997E-2</v>
      </c>
      <c r="G47">
        <v>-5.0517569999999998E-2</v>
      </c>
      <c r="H47">
        <v>-0.11388748</v>
      </c>
      <c r="I47">
        <v>0.1849914</v>
      </c>
      <c r="J47">
        <v>-0.11988761000000001</v>
      </c>
      <c r="K47">
        <v>0.33750555999999998</v>
      </c>
      <c r="M47">
        <f t="shared" si="9"/>
        <v>-2.9830808333333333E-2</v>
      </c>
      <c r="N47">
        <f t="shared" si="10"/>
        <v>0.17671135366666668</v>
      </c>
      <c r="O47">
        <f t="shared" si="11"/>
        <v>-0.13799491158333332</v>
      </c>
      <c r="P47">
        <f t="shared" si="12"/>
        <v>9.1061888333333271E-3</v>
      </c>
      <c r="Q47">
        <f t="shared" si="13"/>
        <v>6.1708817541666662E-2</v>
      </c>
      <c r="R47">
        <f t="shared" si="14"/>
        <v>-6.9500655291666658E-2</v>
      </c>
      <c r="S47">
        <f t="shared" si="15"/>
        <v>-0.10645473620833333</v>
      </c>
      <c r="T47">
        <f t="shared" si="16"/>
        <v>0.17539385479166666</v>
      </c>
      <c r="U47">
        <f t="shared" si="17"/>
        <v>-0.13839793162500003</v>
      </c>
      <c r="V47">
        <f t="shared" si="18"/>
        <v>0.33807167466666666</v>
      </c>
      <c r="X47">
        <f t="shared" si="19"/>
        <v>8.898771258200695E-4</v>
      </c>
      <c r="Y47">
        <f t="shared" si="20"/>
        <v>3.1226902514705751E-2</v>
      </c>
      <c r="Z47">
        <f t="shared" si="21"/>
        <v>1.904259562289198E-2</v>
      </c>
      <c r="AA47">
        <f t="shared" si="22"/>
        <v>8.2922675068324581E-5</v>
      </c>
      <c r="AB47">
        <f t="shared" si="23"/>
        <v>3.8079781623907073E-3</v>
      </c>
      <c r="AC47">
        <f t="shared" si="24"/>
        <v>4.8303410859710724E-3</v>
      </c>
      <c r="AD47">
        <f t="shared" si="25"/>
        <v>1.1332610861185836E-2</v>
      </c>
      <c r="AE47">
        <f t="shared" si="26"/>
        <v>3.0763004298680251E-2</v>
      </c>
      <c r="AF47">
        <f t="shared" si="27"/>
        <v>1.9153987478078182E-2</v>
      </c>
      <c r="AG47">
        <f t="shared" si="28"/>
        <v>0.11429245721192451</v>
      </c>
      <c r="AI47">
        <f t="shared" si="29"/>
        <v>-5.2714425215542142E-3</v>
      </c>
      <c r="AJ47">
        <f t="shared" si="30"/>
        <v>4.1164997584176959E-3</v>
      </c>
      <c r="AK47">
        <f t="shared" si="31"/>
        <v>-2.7164497373430676E-4</v>
      </c>
      <c r="AL47">
        <f t="shared" si="32"/>
        <v>-1.8408239085620961E-3</v>
      </c>
      <c r="AM47">
        <f t="shared" si="33"/>
        <v>2.0732607270467773E-3</v>
      </c>
      <c r="AN47">
        <f t="shared" si="34"/>
        <v>3.1756308320063519E-3</v>
      </c>
      <c r="AO47">
        <f t="shared" si="35"/>
        <v>-5.2321404651347065E-3</v>
      </c>
      <c r="AP47">
        <f t="shared" si="36"/>
        <v>4.1285221720351473E-3</v>
      </c>
      <c r="AQ47">
        <f t="shared" si="37"/>
        <v>-1.0084951329910356E-2</v>
      </c>
      <c r="AS47">
        <f t="shared" si="38"/>
        <v>-2.4385267625002812E-2</v>
      </c>
      <c r="AT47">
        <f t="shared" si="39"/>
        <v>1.6091669554826164E-3</v>
      </c>
      <c r="AU47">
        <f t="shared" si="40"/>
        <v>1.0904648680957262E-2</v>
      </c>
      <c r="AV47">
        <f t="shared" si="41"/>
        <v>-1.2281554877310795E-2</v>
      </c>
      <c r="AW47">
        <f t="shared" si="42"/>
        <v>-1.8811760539602498E-2</v>
      </c>
      <c r="AX47">
        <f t="shared" si="43"/>
        <v>3.099408550505019E-2</v>
      </c>
      <c r="AY47">
        <f t="shared" si="44"/>
        <v>-2.4456485842120533E-2</v>
      </c>
      <c r="AZ47">
        <f t="shared" si="45"/>
        <v>5.9741103266703607E-2</v>
      </c>
      <c r="BB47">
        <f t="shared" si="46"/>
        <v>-1.2566077229169696E-3</v>
      </c>
      <c r="BC47">
        <f t="shared" si="47"/>
        <v>-8.5155028205743388E-3</v>
      </c>
      <c r="BD47">
        <f t="shared" si="48"/>
        <v>9.590736781957267E-3</v>
      </c>
      <c r="BE47">
        <f t="shared" si="49"/>
        <v>1.4690211910696031E-2</v>
      </c>
      <c r="BF47">
        <f t="shared" si="50"/>
        <v>-2.4203459484236044E-2</v>
      </c>
      <c r="BG47">
        <f t="shared" si="51"/>
        <v>1.9098210337908088E-2</v>
      </c>
      <c r="BH47">
        <f t="shared" si="52"/>
        <v>-4.6652170854456096E-2</v>
      </c>
      <c r="BJ47">
        <f t="shared" si="53"/>
        <v>5.6193214521612874E-4</v>
      </c>
      <c r="BK47">
        <f t="shared" si="54"/>
        <v>-6.3288609112632376E-4</v>
      </c>
      <c r="BL47">
        <f t="shared" si="55"/>
        <v>-9.6939693011576997E-4</v>
      </c>
      <c r="BM47">
        <f t="shared" si="56"/>
        <v>1.5971695619391621E-3</v>
      </c>
      <c r="BN47">
        <f t="shared" si="57"/>
        <v>-1.2602776995200046E-3</v>
      </c>
      <c r="BO47">
        <f t="shared" si="58"/>
        <v>3.0785445087158974E-3</v>
      </c>
      <c r="BQ47">
        <f t="shared" si="59"/>
        <v>-4.2888032564197274E-3</v>
      </c>
      <c r="BR47">
        <f t="shared" si="60"/>
        <v>-6.5691958931262968E-3</v>
      </c>
      <c r="BS47">
        <f t="shared" si="61"/>
        <v>1.0823347383268535E-2</v>
      </c>
      <c r="BT47">
        <f t="shared" si="62"/>
        <v>-8.5403727107911855E-3</v>
      </c>
      <c r="BU47">
        <f t="shared" si="63"/>
        <v>2.0862003288011025E-2</v>
      </c>
      <c r="BW47">
        <f t="shared" si="64"/>
        <v>7.3986739253806798E-3</v>
      </c>
      <c r="BX47">
        <f t="shared" si="65"/>
        <v>-1.218998784215226E-2</v>
      </c>
      <c r="BY47">
        <f t="shared" si="66"/>
        <v>9.618746938948779E-3</v>
      </c>
      <c r="BZ47">
        <f t="shared" si="67"/>
        <v>-2.3496202924884475E-2</v>
      </c>
      <c r="CB47">
        <f t="shared" si="68"/>
        <v>-1.8671506544409595E-2</v>
      </c>
      <c r="CC47">
        <f t="shared" si="69"/>
        <v>1.4733115302918331E-2</v>
      </c>
      <c r="CD47">
        <f t="shared" si="70"/>
        <v>-3.5989330946149485E-2</v>
      </c>
      <c r="CF47">
        <f t="shared" si="71"/>
        <v>-2.4274146722902266E-2</v>
      </c>
      <c r="CG47">
        <f t="shared" si="72"/>
        <v>5.9295694215660902E-2</v>
      </c>
      <c r="CI47">
        <f t="shared" si="73"/>
        <v>-4.6788420514866584E-2</v>
      </c>
    </row>
    <row r="48" spans="1:87" x14ac:dyDescent="0.2">
      <c r="A48" s="1">
        <v>46</v>
      </c>
      <c r="B48">
        <v>-0.14237237999999999</v>
      </c>
      <c r="C48">
        <v>3.1500460000000001E-2</v>
      </c>
      <c r="D48">
        <v>-2.6357060000000002E-2</v>
      </c>
      <c r="E48">
        <v>-7.8202000000000002E-4</v>
      </c>
      <c r="F48">
        <v>2.3107490000000001E-2</v>
      </c>
      <c r="G48">
        <v>0.21159016</v>
      </c>
      <c r="H48">
        <v>0.29075213999999999</v>
      </c>
      <c r="I48">
        <v>-7.5057280000000004E-2</v>
      </c>
      <c r="J48">
        <v>-0.11782351000000001</v>
      </c>
      <c r="K48">
        <v>9.7734999999999992E-3</v>
      </c>
      <c r="M48">
        <f t="shared" si="9"/>
        <v>-0.15060825833333333</v>
      </c>
      <c r="N48">
        <f t="shared" si="10"/>
        <v>2.2467793666666666E-2</v>
      </c>
      <c r="O48">
        <f t="shared" si="11"/>
        <v>-3.7234171583333336E-2</v>
      </c>
      <c r="P48">
        <f t="shared" si="12"/>
        <v>-2.0377961166666674E-2</v>
      </c>
      <c r="Q48">
        <f t="shared" si="13"/>
        <v>2.598773754166667E-2</v>
      </c>
      <c r="R48">
        <f t="shared" si="14"/>
        <v>0.19260707470833333</v>
      </c>
      <c r="S48">
        <f t="shared" si="15"/>
        <v>0.29818488379166669</v>
      </c>
      <c r="T48">
        <f t="shared" si="16"/>
        <v>-8.465482520833334E-2</v>
      </c>
      <c r="U48">
        <f t="shared" si="17"/>
        <v>-0.13633383162500001</v>
      </c>
      <c r="V48">
        <f t="shared" si="18"/>
        <v>1.0339614666666667E-2</v>
      </c>
      <c r="X48">
        <f t="shared" si="19"/>
        <v>2.2682847478200069E-2</v>
      </c>
      <c r="Y48">
        <f t="shared" si="20"/>
        <v>5.048017522479068E-4</v>
      </c>
      <c r="Z48">
        <f t="shared" si="21"/>
        <v>1.3863835334971077E-3</v>
      </c>
      <c r="AA48">
        <f t="shared" si="22"/>
        <v>4.1526130131017499E-4</v>
      </c>
      <c r="AB48">
        <f t="shared" si="23"/>
        <v>6.7536250253455118E-4</v>
      </c>
      <c r="AC48">
        <f t="shared" si="24"/>
        <v>3.7097485227701496E-2</v>
      </c>
      <c r="AD48">
        <f t="shared" si="25"/>
        <v>8.8914224921849763E-2</v>
      </c>
      <c r="AE48">
        <f t="shared" si="26"/>
        <v>7.16643943105347E-3</v>
      </c>
      <c r="AF48">
        <f t="shared" si="27"/>
        <v>1.8586913645553853E-2</v>
      </c>
      <c r="AG48">
        <f t="shared" si="28"/>
        <v>1.0690763145514845E-4</v>
      </c>
      <c r="AI48">
        <f t="shared" si="29"/>
        <v>-3.3838352727293638E-3</v>
      </c>
      <c r="AJ48">
        <f t="shared" si="30"/>
        <v>5.6077737326503257E-3</v>
      </c>
      <c r="AK48">
        <f t="shared" si="31"/>
        <v>3.0690892396959689E-3</v>
      </c>
      <c r="AL48">
        <f t="shared" si="32"/>
        <v>-3.9139678891741986E-3</v>
      </c>
      <c r="AM48">
        <f t="shared" si="33"/>
        <v>-2.9008216064500297E-2</v>
      </c>
      <c r="AN48">
        <f t="shared" si="34"/>
        <v>-4.4909106009190312E-2</v>
      </c>
      <c r="AO48">
        <f t="shared" si="35"/>
        <v>1.2749715784139847E-2</v>
      </c>
      <c r="AP48">
        <f t="shared" si="36"/>
        <v>2.053300093295117E-2</v>
      </c>
      <c r="AQ48">
        <f t="shared" si="37"/>
        <v>-1.5572313567844556E-3</v>
      </c>
      <c r="AS48">
        <f t="shared" si="38"/>
        <v>-8.3656968448359665E-4</v>
      </c>
      <c r="AT48">
        <f t="shared" si="39"/>
        <v>-4.5784782684001274E-4</v>
      </c>
      <c r="AU48">
        <f t="shared" si="40"/>
        <v>5.8388712494965398E-4</v>
      </c>
      <c r="AV48">
        <f t="shared" si="41"/>
        <v>4.3274560132870853E-3</v>
      </c>
      <c r="AW48">
        <f t="shared" si="42"/>
        <v>6.6995564435501443E-3</v>
      </c>
      <c r="AX48">
        <f t="shared" si="43"/>
        <v>-1.9020071456685654E-3</v>
      </c>
      <c r="AY48">
        <f t="shared" si="44"/>
        <v>-3.0631203987365749E-3</v>
      </c>
      <c r="AZ48">
        <f t="shared" si="45"/>
        <v>2.3230832892350711E-4</v>
      </c>
      <c r="BB48">
        <f t="shared" si="46"/>
        <v>7.5875650259817052E-4</v>
      </c>
      <c r="BC48">
        <f t="shared" si="47"/>
        <v>-9.6763187868905006E-4</v>
      </c>
      <c r="BD48">
        <f t="shared" si="48"/>
        <v>-7.1715648678539858E-3</v>
      </c>
      <c r="BE48">
        <f t="shared" si="49"/>
        <v>-1.110266712665523E-2</v>
      </c>
      <c r="BF48">
        <f t="shared" si="50"/>
        <v>3.1520522871641759E-3</v>
      </c>
      <c r="BG48">
        <f t="shared" si="51"/>
        <v>5.0762772793385268E-3</v>
      </c>
      <c r="BH48">
        <f t="shared" si="52"/>
        <v>-3.8498698660421659E-4</v>
      </c>
      <c r="BJ48">
        <f t="shared" si="53"/>
        <v>-5.2957710643360904E-4</v>
      </c>
      <c r="BK48">
        <f t="shared" si="54"/>
        <v>-3.9249394888316832E-3</v>
      </c>
      <c r="BL48">
        <f t="shared" si="55"/>
        <v>-6.0763999823935985E-3</v>
      </c>
      <c r="BM48">
        <f t="shared" si="56"/>
        <v>1.7250927406663719E-3</v>
      </c>
      <c r="BN48">
        <f t="shared" si="57"/>
        <v>2.7782055265571232E-3</v>
      </c>
      <c r="BO48">
        <f t="shared" si="58"/>
        <v>-2.1070026615563052E-4</v>
      </c>
      <c r="BQ48">
        <f t="shared" si="59"/>
        <v>5.0054221061883513E-3</v>
      </c>
      <c r="BR48">
        <f t="shared" si="60"/>
        <v>7.7491504988702097E-3</v>
      </c>
      <c r="BS48">
        <f t="shared" si="61"/>
        <v>-2.1999873791498344E-3</v>
      </c>
      <c r="BT48">
        <f t="shared" si="62"/>
        <v>-3.5430078343202756E-3</v>
      </c>
      <c r="BU48">
        <f t="shared" si="63"/>
        <v>2.6870319223930067E-4</v>
      </c>
      <c r="BW48">
        <f t="shared" si="64"/>
        <v>5.743251818935724E-2</v>
      </c>
      <c r="BX48">
        <f t="shared" si="65"/>
        <v>-1.6305118243322359E-2</v>
      </c>
      <c r="BY48">
        <f t="shared" si="66"/>
        <v>-2.6258860493069715E-2</v>
      </c>
      <c r="BZ48">
        <f t="shared" si="67"/>
        <v>1.9914829345580457E-3</v>
      </c>
      <c r="CB48">
        <f t="shared" si="68"/>
        <v>-2.5242789217150733E-2</v>
      </c>
      <c r="CC48">
        <f t="shared" si="69"/>
        <v>-4.0652687739973284E-2</v>
      </c>
      <c r="CD48">
        <f t="shared" si="70"/>
        <v>3.0831167978306127E-3</v>
      </c>
      <c r="CF48">
        <f t="shared" si="71"/>
        <v>1.1541316686196724E-2</v>
      </c>
      <c r="CG48">
        <f t="shared" si="72"/>
        <v>-8.7529827232818642E-4</v>
      </c>
      <c r="CI48">
        <f t="shared" si="73"/>
        <v>-1.4096392850327139E-3</v>
      </c>
    </row>
    <row r="49" spans="1:87" x14ac:dyDescent="0.2">
      <c r="A49" s="1">
        <v>47</v>
      </c>
      <c r="B49">
        <v>4.1125050000000003E-2</v>
      </c>
      <c r="C49">
        <v>7.3318190000000005E-2</v>
      </c>
      <c r="D49">
        <v>-8.2493800000000006E-3</v>
      </c>
      <c r="E49">
        <v>-0.16557060000000001</v>
      </c>
      <c r="F49">
        <v>-5.1785539999999998E-2</v>
      </c>
      <c r="G49">
        <v>0.12469154</v>
      </c>
      <c r="H49">
        <v>0.36061949999999998</v>
      </c>
      <c r="I49">
        <v>-0.1458238</v>
      </c>
      <c r="J49">
        <v>-9.8155850000000003E-2</v>
      </c>
      <c r="K49">
        <v>-4.4988889999999997E-2</v>
      </c>
      <c r="M49">
        <f t="shared" si="9"/>
        <v>3.2889171666666668E-2</v>
      </c>
      <c r="N49">
        <f t="shared" si="10"/>
        <v>6.4285523666666677E-2</v>
      </c>
      <c r="O49">
        <f t="shared" si="11"/>
        <v>-1.9126491583333332E-2</v>
      </c>
      <c r="P49">
        <f t="shared" si="12"/>
        <v>-0.1851665411666667</v>
      </c>
      <c r="Q49">
        <f t="shared" si="13"/>
        <v>-4.8905292458333333E-2</v>
      </c>
      <c r="R49">
        <f t="shared" si="14"/>
        <v>0.10570845470833334</v>
      </c>
      <c r="S49">
        <f t="shared" si="15"/>
        <v>0.36805224379166668</v>
      </c>
      <c r="T49">
        <f t="shared" si="16"/>
        <v>-0.15542134520833334</v>
      </c>
      <c r="U49">
        <f t="shared" si="17"/>
        <v>-0.11666617162500001</v>
      </c>
      <c r="V49">
        <f t="shared" si="18"/>
        <v>-4.4422775333333331E-2</v>
      </c>
      <c r="X49">
        <f t="shared" si="19"/>
        <v>1.0816976129194695E-3</v>
      </c>
      <c r="Y49">
        <f t="shared" si="20"/>
        <v>4.1326285530975618E-3</v>
      </c>
      <c r="Z49">
        <f t="shared" si="21"/>
        <v>3.658226802873208E-4</v>
      </c>
      <c r="AA49">
        <f t="shared" si="22"/>
        <v>3.4286647967626871E-2</v>
      </c>
      <c r="AB49">
        <f t="shared" si="23"/>
        <v>2.3917276304351153E-3</v>
      </c>
      <c r="AC49">
        <f t="shared" si="24"/>
        <v>1.1174277396823761E-2</v>
      </c>
      <c r="AD49">
        <f t="shared" si="25"/>
        <v>0.13546245416008043</v>
      </c>
      <c r="AE49">
        <f t="shared" si="26"/>
        <v>2.4155794546367921E-2</v>
      </c>
      <c r="AF49">
        <f t="shared" si="27"/>
        <v>1.3610995601633957E-2</v>
      </c>
      <c r="AG49">
        <f t="shared" si="28"/>
        <v>1.9733829683158083E-3</v>
      </c>
      <c r="AI49">
        <f t="shared" si="29"/>
        <v>2.1142976235545632E-3</v>
      </c>
      <c r="AJ49">
        <f t="shared" si="30"/>
        <v>-6.2905446506530515E-4</v>
      </c>
      <c r="AK49">
        <f t="shared" si="31"/>
        <v>-6.0899741593534017E-3</v>
      </c>
      <c r="AL49">
        <f t="shared" si="32"/>
        <v>-1.6084545590706637E-3</v>
      </c>
      <c r="AM49">
        <f t="shared" si="33"/>
        <v>3.4766635135204337E-3</v>
      </c>
      <c r="AN49">
        <f t="shared" si="34"/>
        <v>1.2104933428365976E-2</v>
      </c>
      <c r="AO49">
        <f t="shared" si="35"/>
        <v>-5.1116793032211357E-3</v>
      </c>
      <c r="AP49">
        <f t="shared" si="36"/>
        <v>-3.8370537462674211E-3</v>
      </c>
      <c r="AQ49">
        <f t="shared" si="37"/>
        <v>-1.4610282838477655E-3</v>
      </c>
      <c r="AS49">
        <f t="shared" si="38"/>
        <v>-1.2295565273406758E-3</v>
      </c>
      <c r="AT49">
        <f t="shared" si="39"/>
        <v>-1.1903528064444561E-2</v>
      </c>
      <c r="AU49">
        <f t="shared" si="40"/>
        <v>-3.1439023357554426E-3</v>
      </c>
      <c r="AV49">
        <f t="shared" si="41"/>
        <v>6.795523366919326E-3</v>
      </c>
      <c r="AW49">
        <f t="shared" si="42"/>
        <v>2.3660431228838961E-2</v>
      </c>
      <c r="AX49">
        <f t="shared" si="43"/>
        <v>-9.9913425656954838E-3</v>
      </c>
      <c r="AY49">
        <f t="shared" si="44"/>
        <v>-7.4999459370983347E-3</v>
      </c>
      <c r="AZ49">
        <f t="shared" si="45"/>
        <v>-2.8557413750300163E-3</v>
      </c>
      <c r="BB49">
        <f t="shared" si="46"/>
        <v>3.5415862911391954E-3</v>
      </c>
      <c r="BC49">
        <f t="shared" si="47"/>
        <v>9.3538666458476761E-4</v>
      </c>
      <c r="BD49">
        <f t="shared" si="48"/>
        <v>-2.0218318692661105E-3</v>
      </c>
      <c r="BE49">
        <f t="shared" si="49"/>
        <v>-7.0395481431082601E-3</v>
      </c>
      <c r="BF49">
        <f t="shared" si="50"/>
        <v>2.9726650509975319E-3</v>
      </c>
      <c r="BG49">
        <f t="shared" si="51"/>
        <v>2.2314145496452847E-3</v>
      </c>
      <c r="BH49">
        <f t="shared" si="52"/>
        <v>8.496518385213075E-4</v>
      </c>
      <c r="BJ49">
        <f t="shared" si="53"/>
        <v>9.0556238492538535E-3</v>
      </c>
      <c r="BK49">
        <f t="shared" si="54"/>
        <v>-1.9573668930415327E-2</v>
      </c>
      <c r="BL49">
        <f t="shared" si="55"/>
        <v>-6.8150960951533696E-2</v>
      </c>
      <c r="BM49">
        <f t="shared" si="56"/>
        <v>2.8778832915697571E-2</v>
      </c>
      <c r="BN49">
        <f t="shared" si="57"/>
        <v>2.1602671470957967E-2</v>
      </c>
      <c r="BO49">
        <f t="shared" si="58"/>
        <v>8.2256116574972518E-3</v>
      </c>
      <c r="BQ49">
        <f t="shared" si="59"/>
        <v>-5.1697028928295256E-3</v>
      </c>
      <c r="BR49">
        <f t="shared" si="60"/>
        <v>-1.7999702622577256E-2</v>
      </c>
      <c r="BS49">
        <f t="shared" si="61"/>
        <v>7.6009263416811261E-3</v>
      </c>
      <c r="BT49">
        <f t="shared" si="62"/>
        <v>5.7055932433147348E-3</v>
      </c>
      <c r="BU49">
        <f t="shared" si="63"/>
        <v>2.1725088194875027E-3</v>
      </c>
      <c r="BW49">
        <f t="shared" si="64"/>
        <v>3.8906233943151861E-2</v>
      </c>
      <c r="BX49">
        <f t="shared" si="65"/>
        <v>-1.6429350230663345E-2</v>
      </c>
      <c r="BY49">
        <f t="shared" si="66"/>
        <v>-1.2332600719215958E-2</v>
      </c>
      <c r="BZ49">
        <f t="shared" si="67"/>
        <v>-4.6958629343421343E-3</v>
      </c>
      <c r="CB49">
        <f t="shared" si="68"/>
        <v>-5.7203174837046289E-2</v>
      </c>
      <c r="CC49">
        <f t="shared" si="69"/>
        <v>-4.2939246241164929E-2</v>
      </c>
      <c r="CD49">
        <f t="shared" si="70"/>
        <v>-1.6349902136886436E-2</v>
      </c>
      <c r="CF49">
        <f t="shared" si="71"/>
        <v>1.813241333426379E-2</v>
      </c>
      <c r="CG49">
        <f t="shared" si="72"/>
        <v>6.9042475001942346E-3</v>
      </c>
      <c r="CI49">
        <f t="shared" si="73"/>
        <v>5.1826351310974832E-3</v>
      </c>
    </row>
    <row r="50" spans="1:87" x14ac:dyDescent="0.2">
      <c r="A50" s="1">
        <v>48</v>
      </c>
      <c r="B50">
        <v>4.3590619999999997E-2</v>
      </c>
      <c r="C50">
        <v>0.20365959</v>
      </c>
      <c r="D50">
        <v>2.945594E-2</v>
      </c>
      <c r="E50">
        <v>-6.6588910000000001E-2</v>
      </c>
      <c r="F50">
        <v>-0.16967214</v>
      </c>
      <c r="G50">
        <v>-0.19228392999999999</v>
      </c>
      <c r="H50">
        <v>-0.11636413</v>
      </c>
      <c r="I50">
        <v>0.13432375999999999</v>
      </c>
      <c r="J50">
        <v>-0.33776161999999998</v>
      </c>
      <c r="K50">
        <v>-0.13206033</v>
      </c>
      <c r="M50">
        <f t="shared" si="9"/>
        <v>3.5354741666666661E-2</v>
      </c>
      <c r="N50">
        <f t="shared" si="10"/>
        <v>0.19462692366666667</v>
      </c>
      <c r="O50">
        <f t="shared" si="11"/>
        <v>1.8578828416666669E-2</v>
      </c>
      <c r="P50">
        <f t="shared" si="12"/>
        <v>-8.6184851166666673E-2</v>
      </c>
      <c r="Q50">
        <f t="shared" si="13"/>
        <v>-0.16679189245833334</v>
      </c>
      <c r="R50">
        <f t="shared" si="14"/>
        <v>-0.21126701529166664</v>
      </c>
      <c r="S50">
        <f t="shared" si="15"/>
        <v>-0.10893138620833333</v>
      </c>
      <c r="T50">
        <f t="shared" si="16"/>
        <v>0.12472621479166665</v>
      </c>
      <c r="U50">
        <f t="shared" si="17"/>
        <v>-0.35627194162499998</v>
      </c>
      <c r="V50">
        <f t="shared" si="18"/>
        <v>-0.13149421533333333</v>
      </c>
      <c r="X50">
        <f t="shared" si="19"/>
        <v>1.2499577583167357E-3</v>
      </c>
      <c r="Y50">
        <f t="shared" si="20"/>
        <v>3.7879639415950496E-2</v>
      </c>
      <c r="Z50">
        <f t="shared" si="21"/>
        <v>3.451728653359409E-4</v>
      </c>
      <c r="AA50">
        <f t="shared" si="22"/>
        <v>7.4278285706204858E-3</v>
      </c>
      <c r="AB50">
        <f t="shared" si="23"/>
        <v>2.7819535389832235E-2</v>
      </c>
      <c r="AC50">
        <f t="shared" si="24"/>
        <v>4.4633751750249306E-2</v>
      </c>
      <c r="AD50">
        <f t="shared" si="25"/>
        <v>1.1866046901269073E-2</v>
      </c>
      <c r="AE50">
        <f t="shared" si="26"/>
        <v>1.5556628656256965E-2</v>
      </c>
      <c r="AF50">
        <f t="shared" si="27"/>
        <v>0.12692969638924739</v>
      </c>
      <c r="AG50">
        <f t="shared" si="28"/>
        <v>1.7290728666129036E-2</v>
      </c>
      <c r="AI50">
        <f t="shared" si="29"/>
        <v>6.8809846076130516E-3</v>
      </c>
      <c r="AJ50">
        <f t="shared" si="30"/>
        <v>6.5684967914057563E-4</v>
      </c>
      <c r="AK50">
        <f t="shared" si="31"/>
        <v>-3.0470431485776152E-3</v>
      </c>
      <c r="AL50">
        <f t="shared" si="32"/>
        <v>-5.8968842699588225E-3</v>
      </c>
      <c r="AM50">
        <f t="shared" si="33"/>
        <v>-7.4692907483245889E-3</v>
      </c>
      <c r="AN50">
        <f t="shared" si="34"/>
        <v>-3.8512410187875206E-3</v>
      </c>
      <c r="AO50">
        <f t="shared" si="35"/>
        <v>4.4096631030205525E-3</v>
      </c>
      <c r="AP50">
        <f t="shared" si="36"/>
        <v>-1.2595902459233619E-2</v>
      </c>
      <c r="AQ50">
        <f t="shared" si="37"/>
        <v>-4.6489440137710385E-3</v>
      </c>
      <c r="AS50">
        <f t="shared" si="38"/>
        <v>3.6159402200666812E-3</v>
      </c>
      <c r="AT50">
        <f t="shared" si="39"/>
        <v>-1.6773892449237864E-2</v>
      </c>
      <c r="AU50">
        <f t="shared" si="40"/>
        <v>-3.246219292170692E-2</v>
      </c>
      <c r="AV50">
        <f t="shared" si="41"/>
        <v>-4.1118249258455704E-2</v>
      </c>
      <c r="AW50">
        <f t="shared" si="42"/>
        <v>-2.1200980588473476E-2</v>
      </c>
      <c r="AX50">
        <f t="shared" si="43"/>
        <v>2.4275079485489976E-2</v>
      </c>
      <c r="AY50">
        <f t="shared" si="44"/>
        <v>-6.9340111987223993E-2</v>
      </c>
      <c r="AZ50">
        <f t="shared" si="45"/>
        <v>-2.5592314610288897E-2</v>
      </c>
      <c r="BB50">
        <f t="shared" si="46"/>
        <v>-1.6012135619414543E-3</v>
      </c>
      <c r="BC50">
        <f t="shared" si="47"/>
        <v>-3.0987979512744944E-3</v>
      </c>
      <c r="BD50">
        <f t="shared" si="48"/>
        <v>-3.9250936272051673E-3</v>
      </c>
      <c r="BE50">
        <f t="shared" si="49"/>
        <v>-2.0238175335542748E-3</v>
      </c>
      <c r="BF50">
        <f t="shared" si="50"/>
        <v>2.3172669436746871E-3</v>
      </c>
      <c r="BG50">
        <f t="shared" si="51"/>
        <v>-6.6191152731235577E-3</v>
      </c>
      <c r="BH50">
        <f t="shared" si="52"/>
        <v>-2.4430084644622191E-3</v>
      </c>
      <c r="BJ50">
        <f t="shared" si="53"/>
        <v>1.4374934427328132E-2</v>
      </c>
      <c r="BK50">
        <f t="shared" si="54"/>
        <v>1.8208016269338181E-2</v>
      </c>
      <c r="BL50">
        <f t="shared" si="55"/>
        <v>9.3882353077438946E-3</v>
      </c>
      <c r="BM50">
        <f t="shared" si="56"/>
        <v>-1.074951025840149E-2</v>
      </c>
      <c r="BN50">
        <f t="shared" si="57"/>
        <v>3.070524426380998E-2</v>
      </c>
      <c r="BO50">
        <f t="shared" si="58"/>
        <v>1.1332809377780952E-2</v>
      </c>
      <c r="BQ50">
        <f t="shared" si="59"/>
        <v>3.5237625294520729E-2</v>
      </c>
      <c r="BR50">
        <f t="shared" si="60"/>
        <v>1.8168872053797507E-2</v>
      </c>
      <c r="BS50">
        <f t="shared" si="61"/>
        <v>-2.0803321404266648E-2</v>
      </c>
      <c r="BT50">
        <f t="shared" si="62"/>
        <v>5.9423271373438613E-2</v>
      </c>
      <c r="BU50">
        <f t="shared" si="63"/>
        <v>2.1932169022770259E-2</v>
      </c>
      <c r="BW50">
        <f t="shared" si="64"/>
        <v>2.3013608835818402E-2</v>
      </c>
      <c r="BX50">
        <f t="shared" si="65"/>
        <v>-2.6350535127662736E-2</v>
      </c>
      <c r="BY50">
        <f t="shared" si="66"/>
        <v>7.5268509739280634E-2</v>
      </c>
      <c r="BZ50">
        <f t="shared" si="67"/>
        <v>2.7780390401593039E-2</v>
      </c>
      <c r="CB50">
        <f t="shared" si="68"/>
        <v>-1.3586599473774576E-2</v>
      </c>
      <c r="CC50">
        <f t="shared" si="69"/>
        <v>3.8809196468345658E-2</v>
      </c>
      <c r="CD50">
        <f t="shared" si="70"/>
        <v>1.432384715463708E-2</v>
      </c>
      <c r="CF50">
        <f t="shared" si="71"/>
        <v>-4.4436450715363868E-2</v>
      </c>
      <c r="CG50">
        <f t="shared" si="72"/>
        <v>-1.6400775745527001E-2</v>
      </c>
      <c r="CI50">
        <f t="shared" si="73"/>
        <v>4.6847699409262512E-2</v>
      </c>
    </row>
    <row r="51" spans="1:87" x14ac:dyDescent="0.2">
      <c r="A51" s="1">
        <v>49</v>
      </c>
      <c r="B51">
        <v>0.13102175999999999</v>
      </c>
      <c r="C51">
        <v>-3.4054429999999997E-2</v>
      </c>
      <c r="D51">
        <v>-1.1298000000000001E-2</v>
      </c>
      <c r="E51">
        <v>1.6966499999999999E-2</v>
      </c>
      <c r="F51">
        <v>-8.9278209999999997E-2</v>
      </c>
      <c r="G51">
        <v>-2.0217E-3</v>
      </c>
      <c r="H51">
        <v>8.2542669999999999E-2</v>
      </c>
      <c r="I51">
        <v>0.11390329</v>
      </c>
      <c r="J51">
        <v>-0.11701148</v>
      </c>
      <c r="K51">
        <v>5.377842E-2</v>
      </c>
      <c r="M51">
        <f t="shared" si="9"/>
        <v>0.12278588166666665</v>
      </c>
      <c r="N51">
        <f t="shared" si="10"/>
        <v>-4.3087096333333331E-2</v>
      </c>
      <c r="O51">
        <f t="shared" si="11"/>
        <v>-2.217511158333333E-2</v>
      </c>
      <c r="P51">
        <f t="shared" si="12"/>
        <v>-2.6294411666666732E-3</v>
      </c>
      <c r="Q51">
        <f t="shared" si="13"/>
        <v>-8.6397962458333324E-2</v>
      </c>
      <c r="R51">
        <f t="shared" si="14"/>
        <v>-2.1004785291666661E-2</v>
      </c>
      <c r="S51">
        <f t="shared" si="15"/>
        <v>8.9975413791666667E-2</v>
      </c>
      <c r="T51">
        <f t="shared" si="16"/>
        <v>0.10430574479166667</v>
      </c>
      <c r="U51">
        <f t="shared" si="17"/>
        <v>-0.13552180162499999</v>
      </c>
      <c r="V51">
        <f t="shared" si="18"/>
        <v>5.4344534666666666E-2</v>
      </c>
      <c r="X51">
        <f t="shared" si="19"/>
        <v>1.5076372736660666E-2</v>
      </c>
      <c r="Y51">
        <f t="shared" si="20"/>
        <v>1.8564978704379467E-3</v>
      </c>
      <c r="Z51">
        <f t="shared" si="21"/>
        <v>4.9173557373328406E-4</v>
      </c>
      <c r="AA51">
        <f t="shared" si="22"/>
        <v>6.9139608489613956E-6</v>
      </c>
      <c r="AB51">
        <f t="shared" si="23"/>
        <v>7.4646079169515744E-3</v>
      </c>
      <c r="AC51">
        <f t="shared" si="24"/>
        <v>4.4120100514901609E-4</v>
      </c>
      <c r="AD51">
        <f t="shared" si="25"/>
        <v>8.0955750869816396E-3</v>
      </c>
      <c r="AE51">
        <f t="shared" si="26"/>
        <v>1.0879688396544298E-2</v>
      </c>
      <c r="AF51">
        <f t="shared" si="27"/>
        <v>1.8366158715685851E-2</v>
      </c>
      <c r="AG51">
        <f t="shared" si="28"/>
        <v>2.9533284481365351E-3</v>
      </c>
      <c r="AI51">
        <f t="shared" si="29"/>
        <v>-5.2904871117449327E-3</v>
      </c>
      <c r="AJ51">
        <f t="shared" si="30"/>
        <v>-2.7227906268162952E-3</v>
      </c>
      <c r="AK51">
        <f t="shared" si="31"/>
        <v>-3.2285825193979604E-4</v>
      </c>
      <c r="AL51">
        <f t="shared" si="32"/>
        <v>-1.0608449994650023E-2</v>
      </c>
      <c r="AM51">
        <f t="shared" si="33"/>
        <v>-2.5790910812563228E-3</v>
      </c>
      <c r="AN51">
        <f t="shared" si="34"/>
        <v>1.104771051073295E-2</v>
      </c>
      <c r="AO51">
        <f t="shared" si="35"/>
        <v>1.2807272837143115E-2</v>
      </c>
      <c r="AP51">
        <f t="shared" si="36"/>
        <v>-1.6640163897580721E-2</v>
      </c>
      <c r="AQ51">
        <f t="shared" si="37"/>
        <v>6.6727416028113965E-3</v>
      </c>
      <c r="AS51">
        <f t="shared" si="38"/>
        <v>9.55461168993499E-4</v>
      </c>
      <c r="AT51">
        <f t="shared" si="39"/>
        <v>1.1329498485099934E-4</v>
      </c>
      <c r="AU51">
        <f t="shared" si="40"/>
        <v>3.7226373314459245E-3</v>
      </c>
      <c r="AV51">
        <f t="shared" si="41"/>
        <v>9.0503520732302452E-4</v>
      </c>
      <c r="AW51">
        <f t="shared" si="42"/>
        <v>-3.87677932167307E-3</v>
      </c>
      <c r="AX51">
        <f t="shared" si="43"/>
        <v>-4.4942316739586229E-3</v>
      </c>
      <c r="AY51">
        <f t="shared" si="44"/>
        <v>5.8392409218832641E-3</v>
      </c>
      <c r="AZ51">
        <f t="shared" si="45"/>
        <v>-2.3415482003728396E-3</v>
      </c>
      <c r="BB51">
        <f t="shared" si="46"/>
        <v>5.8308151272643654E-5</v>
      </c>
      <c r="BC51">
        <f t="shared" si="47"/>
        <v>1.9158844580861856E-3</v>
      </c>
      <c r="BD51">
        <f t="shared" si="48"/>
        <v>4.6578345762666692E-4</v>
      </c>
      <c r="BE51">
        <f t="shared" si="49"/>
        <v>-1.9952148405867971E-3</v>
      </c>
      <c r="BF51">
        <f t="shared" si="50"/>
        <v>-2.3129915295378978E-3</v>
      </c>
      <c r="BG51">
        <f t="shared" si="51"/>
        <v>3.0052110730087391E-3</v>
      </c>
      <c r="BH51">
        <f t="shared" si="52"/>
        <v>-1.2050961201776598E-3</v>
      </c>
      <c r="BJ51">
        <f t="shared" si="53"/>
        <v>2.2717835920406341E-4</v>
      </c>
      <c r="BK51">
        <f t="shared" si="54"/>
        <v>5.5230847142902964E-5</v>
      </c>
      <c r="BL51">
        <f t="shared" si="55"/>
        <v>-2.3658505701167667E-4</v>
      </c>
      <c r="BM51">
        <f t="shared" si="56"/>
        <v>-2.7426581927503626E-4</v>
      </c>
      <c r="BN51">
        <f t="shared" si="57"/>
        <v>3.5634660417360942E-4</v>
      </c>
      <c r="BO51">
        <f t="shared" si="58"/>
        <v>-1.4289575663587747E-4</v>
      </c>
      <c r="BQ51">
        <f t="shared" si="59"/>
        <v>1.8147706510747682E-3</v>
      </c>
      <c r="BR51">
        <f t="shared" si="60"/>
        <v>-7.7736924229454231E-3</v>
      </c>
      <c r="BS51">
        <f t="shared" si="61"/>
        <v>-9.011803822698913E-3</v>
      </c>
      <c r="BT51">
        <f t="shared" si="62"/>
        <v>1.1708807529082446E-2</v>
      </c>
      <c r="BU51">
        <f t="shared" si="63"/>
        <v>-4.6952570659462602E-3</v>
      </c>
      <c r="BW51">
        <f t="shared" si="64"/>
        <v>-1.8899142482228216E-3</v>
      </c>
      <c r="BX51">
        <f t="shared" si="65"/>
        <v>-2.1909197740363363E-3</v>
      </c>
      <c r="BY51">
        <f t="shared" si="66"/>
        <v>2.8466063454729669E-3</v>
      </c>
      <c r="BZ51">
        <f t="shared" si="67"/>
        <v>-1.1414952824488689E-3</v>
      </c>
      <c r="CB51">
        <f t="shared" si="68"/>
        <v>9.3849525484781884E-3</v>
      </c>
      <c r="CC51">
        <f t="shared" si="69"/>
        <v>-1.2193630179001538E-2</v>
      </c>
      <c r="CD51">
        <f t="shared" si="70"/>
        <v>4.8896719939489075E-3</v>
      </c>
      <c r="CF51">
        <f t="shared" si="71"/>
        <v>-1.4135702454004126E-2</v>
      </c>
      <c r="CG51">
        <f t="shared" si="72"/>
        <v>5.6684471637632157E-3</v>
      </c>
      <c r="CI51">
        <f t="shared" si="73"/>
        <v>-7.3648692464989354E-3</v>
      </c>
    </row>
    <row r="52" spans="1:87" x14ac:dyDescent="0.2">
      <c r="A52" s="1">
        <v>50</v>
      </c>
      <c r="B52">
        <v>-6.6489789999999993E-2</v>
      </c>
      <c r="C52">
        <v>0.10815013</v>
      </c>
      <c r="D52">
        <v>-0.11363572</v>
      </c>
      <c r="E52">
        <v>0.31243579999999999</v>
      </c>
      <c r="F52">
        <v>0.19371923999999999</v>
      </c>
      <c r="G52">
        <v>0.31229991000000001</v>
      </c>
      <c r="H52">
        <v>-0.33833255000000001</v>
      </c>
      <c r="I52">
        <v>-5.8714229999999999E-2</v>
      </c>
      <c r="J52">
        <v>-5.4159970000000002E-2</v>
      </c>
      <c r="K52">
        <v>2.075159E-2</v>
      </c>
      <c r="M52">
        <f t="shared" si="9"/>
        <v>-7.4725668333333328E-2</v>
      </c>
      <c r="N52">
        <f t="shared" si="10"/>
        <v>9.9117463666666655E-2</v>
      </c>
      <c r="O52">
        <f t="shared" si="11"/>
        <v>-0.12451283158333333</v>
      </c>
      <c r="P52">
        <f t="shared" si="12"/>
        <v>0.2928398588333333</v>
      </c>
      <c r="Q52">
        <f t="shared" si="13"/>
        <v>0.19659948754166665</v>
      </c>
      <c r="R52">
        <f t="shared" si="14"/>
        <v>0.29331682470833337</v>
      </c>
      <c r="S52">
        <f t="shared" si="15"/>
        <v>-0.33089980620833331</v>
      </c>
      <c r="T52">
        <f t="shared" si="16"/>
        <v>-6.8311775208333342E-2</v>
      </c>
      <c r="U52">
        <f t="shared" si="17"/>
        <v>-7.2670291625000008E-2</v>
      </c>
      <c r="V52">
        <f t="shared" si="18"/>
        <v>2.131770466666667E-2</v>
      </c>
      <c r="X52">
        <f t="shared" si="19"/>
        <v>5.5839255078633356E-3</v>
      </c>
      <c r="Y52">
        <f t="shared" si="20"/>
        <v>9.8242716037129849E-3</v>
      </c>
      <c r="Z52">
        <f t="shared" si="21"/>
        <v>1.5503445228899531E-2</v>
      </c>
      <c r="AA52">
        <f t="shared" si="22"/>
        <v>8.5755182921526577E-2</v>
      </c>
      <c r="AB52">
        <f t="shared" si="23"/>
        <v>3.8651358501645937E-2</v>
      </c>
      <c r="AC52">
        <f t="shared" si="24"/>
        <v>8.6034759656979168E-2</v>
      </c>
      <c r="AD52">
        <f t="shared" si="25"/>
        <v>0.10949468174871255</v>
      </c>
      <c r="AE52">
        <f t="shared" si="26"/>
        <v>4.6664986321138654E-3</v>
      </c>
      <c r="AF52">
        <f t="shared" si="27"/>
        <v>5.2809712848625465E-3</v>
      </c>
      <c r="AG52">
        <f t="shared" si="28"/>
        <v>4.5444453225522191E-4</v>
      </c>
      <c r="AI52">
        <f t="shared" si="29"/>
        <v>-7.4066187159965496E-3</v>
      </c>
      <c r="AJ52">
        <f t="shared" si="30"/>
        <v>9.3043045561403571E-3</v>
      </c>
      <c r="AK52">
        <f t="shared" si="31"/>
        <v>-2.1882654165959817E-2</v>
      </c>
      <c r="AL52">
        <f t="shared" si="32"/>
        <v>-1.4691028100541879E-2</v>
      </c>
      <c r="AM52">
        <f t="shared" si="33"/>
        <v>-2.1918295759741389E-2</v>
      </c>
      <c r="AN52">
        <f t="shared" si="34"/>
        <v>2.4726709170288189E-2</v>
      </c>
      <c r="AO52">
        <f t="shared" si="35"/>
        <v>5.1046430574791394E-3</v>
      </c>
      <c r="AP52">
        <f t="shared" si="36"/>
        <v>5.4303361096563613E-3</v>
      </c>
      <c r="AQ52">
        <f t="shared" si="37"/>
        <v>-1.5929797285492856E-3</v>
      </c>
      <c r="AS52">
        <f t="shared" si="38"/>
        <v>-1.2341396060494825E-2</v>
      </c>
      <c r="AT52">
        <f t="shared" si="39"/>
        <v>2.9025544068064707E-2</v>
      </c>
      <c r="AU52">
        <f t="shared" si="40"/>
        <v>1.9486442563296427E-2</v>
      </c>
      <c r="AV52">
        <f t="shared" si="41"/>
        <v>2.9072819715850264E-2</v>
      </c>
      <c r="AW52">
        <f t="shared" si="42"/>
        <v>-3.2797949519161512E-2</v>
      </c>
      <c r="AX52">
        <f t="shared" si="43"/>
        <v>-6.7708898972174804E-3</v>
      </c>
      <c r="AY52">
        <f t="shared" si="44"/>
        <v>-7.202894989787008E-3</v>
      </c>
      <c r="AZ52">
        <f t="shared" si="45"/>
        <v>2.1129568177550638E-3</v>
      </c>
      <c r="BB52">
        <f t="shared" si="46"/>
        <v>-3.6462320023801939E-2</v>
      </c>
      <c r="BC52">
        <f t="shared" si="47"/>
        <v>-2.4479158881645178E-2</v>
      </c>
      <c r="BD52">
        <f t="shared" si="48"/>
        <v>-3.6521708395466819E-2</v>
      </c>
      <c r="BE52">
        <f t="shared" si="49"/>
        <v>4.1201271841375842E-2</v>
      </c>
      <c r="BF52">
        <f t="shared" si="50"/>
        <v>8.505692561673734E-3</v>
      </c>
      <c r="BG52">
        <f t="shared" si="51"/>
        <v>9.0483837822153447E-3</v>
      </c>
      <c r="BH52">
        <f t="shared" si="52"/>
        <v>-2.654327770903906E-3</v>
      </c>
      <c r="BJ52">
        <f t="shared" si="53"/>
        <v>5.7572166178407332E-2</v>
      </c>
      <c r="BK52">
        <f t="shared" si="54"/>
        <v>8.5894857541029906E-2</v>
      </c>
      <c r="BL52">
        <f t="shared" si="55"/>
        <v>-9.6900652538025669E-2</v>
      </c>
      <c r="BM52">
        <f t="shared" si="56"/>
        <v>-2.0004410608662732E-2</v>
      </c>
      <c r="BN52">
        <f t="shared" si="57"/>
        <v>-2.1280757940842165E-2</v>
      </c>
      <c r="BO52">
        <f t="shared" si="58"/>
        <v>6.2426736252373582E-3</v>
      </c>
      <c r="BQ52">
        <f t="shared" si="59"/>
        <v>5.7665937425007203E-2</v>
      </c>
      <c r="BR52">
        <f t="shared" si="60"/>
        <v>-6.5054732328195128E-2</v>
      </c>
      <c r="BS52">
        <f t="shared" si="61"/>
        <v>-1.3430059999019863E-2</v>
      </c>
      <c r="BT52">
        <f t="shared" si="62"/>
        <v>-1.4286942092978471E-2</v>
      </c>
      <c r="BU52">
        <f t="shared" si="63"/>
        <v>4.1910498130312626E-3</v>
      </c>
      <c r="BW52">
        <f t="shared" si="64"/>
        <v>-9.7058480453631191E-2</v>
      </c>
      <c r="BX52">
        <f t="shared" si="65"/>
        <v>-2.0036992994297783E-2</v>
      </c>
      <c r="BY52">
        <f t="shared" si="66"/>
        <v>-2.1315419190073594E-2</v>
      </c>
      <c r="BZ52">
        <f t="shared" si="67"/>
        <v>6.2528414428966875E-3</v>
      </c>
      <c r="CB52">
        <f t="shared" si="68"/>
        <v>2.2604353178184731E-2</v>
      </c>
      <c r="CC52">
        <f t="shared" si="69"/>
        <v>2.4046585415815572E-2</v>
      </c>
      <c r="CD52">
        <f t="shared" si="70"/>
        <v>-7.0540243430064833E-3</v>
      </c>
      <c r="CF52">
        <f t="shared" si="71"/>
        <v>4.9642366258110292E-3</v>
      </c>
      <c r="CG52">
        <f t="shared" si="72"/>
        <v>-1.4562502491469722E-3</v>
      </c>
      <c r="CI52">
        <f t="shared" si="73"/>
        <v>-1.5491638149022905E-3</v>
      </c>
    </row>
    <row r="53" spans="1:87" x14ac:dyDescent="0.2">
      <c r="A53" s="1">
        <v>51</v>
      </c>
      <c r="B53">
        <v>5.7817960000000002E-2</v>
      </c>
      <c r="C53">
        <v>0.10066511</v>
      </c>
      <c r="D53">
        <v>0.13237075000000001</v>
      </c>
      <c r="E53">
        <v>-0.22670812000000001</v>
      </c>
      <c r="F53">
        <v>2.8029640000000001E-2</v>
      </c>
      <c r="G53">
        <v>-0.36680956999999997</v>
      </c>
      <c r="H53">
        <v>-1.446451E-2</v>
      </c>
      <c r="I53">
        <v>0.14573254999999999</v>
      </c>
      <c r="J53">
        <v>0.19754642</v>
      </c>
      <c r="K53">
        <v>0.16233961999999999</v>
      </c>
      <c r="M53">
        <f t="shared" si="9"/>
        <v>4.9582081666666666E-2</v>
      </c>
      <c r="N53">
        <f t="shared" si="10"/>
        <v>9.1632443666666674E-2</v>
      </c>
      <c r="O53">
        <f t="shared" si="11"/>
        <v>0.12149363841666667</v>
      </c>
      <c r="P53">
        <f t="shared" si="12"/>
        <v>-0.2463040611666667</v>
      </c>
      <c r="Q53">
        <f t="shared" si="13"/>
        <v>3.090988754166667E-2</v>
      </c>
      <c r="R53">
        <f t="shared" si="14"/>
        <v>-0.38579265529166662</v>
      </c>
      <c r="S53">
        <f t="shared" si="15"/>
        <v>-7.0317662083333289E-3</v>
      </c>
      <c r="T53">
        <f t="shared" si="16"/>
        <v>0.13613500479166665</v>
      </c>
      <c r="U53">
        <f t="shared" si="17"/>
        <v>0.17903609837500001</v>
      </c>
      <c r="V53">
        <f t="shared" si="18"/>
        <v>0.16290573466666666</v>
      </c>
      <c r="X53">
        <f t="shared" si="19"/>
        <v>2.4583828224000025E-3</v>
      </c>
      <c r="Y53">
        <f t="shared" si="20"/>
        <v>8.3965047323248422E-3</v>
      </c>
      <c r="Z53">
        <f t="shared" si="21"/>
        <v>1.4760704175719744E-2</v>
      </c>
      <c r="AA53">
        <f t="shared" si="22"/>
        <v>6.0665690547193091E-2</v>
      </c>
      <c r="AB53">
        <f t="shared" si="23"/>
        <v>9.5542114783848042E-4</v>
      </c>
      <c r="AC53">
        <f t="shared" si="24"/>
        <v>0.14883597287699471</v>
      </c>
      <c r="AD53">
        <f t="shared" si="25"/>
        <v>4.9445736008658484E-5</v>
      </c>
      <c r="AE53">
        <f t="shared" si="26"/>
        <v>1.8532739529627102E-2</v>
      </c>
      <c r="AF53">
        <f t="shared" si="27"/>
        <v>3.2053924521342682E-2</v>
      </c>
      <c r="AG53">
        <f t="shared" si="28"/>
        <v>2.6538278387286399E-2</v>
      </c>
      <c r="AI53">
        <f t="shared" si="29"/>
        <v>4.5433273051968997E-3</v>
      </c>
      <c r="AJ53">
        <f t="shared" si="30"/>
        <v>6.0239075019556379E-3</v>
      </c>
      <c r="AK53">
        <f t="shared" si="31"/>
        <v>-1.2212268075597331E-2</v>
      </c>
      <c r="AL53">
        <f t="shared" si="32"/>
        <v>1.5325765683983994E-3</v>
      </c>
      <c r="AM53">
        <f t="shared" si="33"/>
        <v>-1.9128402941071595E-2</v>
      </c>
      <c r="AN53">
        <f t="shared" si="34"/>
        <v>-3.4864960640249015E-4</v>
      </c>
      <c r="AO53">
        <f t="shared" si="35"/>
        <v>6.7498569252724743E-3</v>
      </c>
      <c r="AP53">
        <f t="shared" si="36"/>
        <v>8.8769824509106181E-3</v>
      </c>
      <c r="AQ53">
        <f t="shared" si="37"/>
        <v>8.0772054402109984E-3</v>
      </c>
      <c r="AS53">
        <f t="shared" si="38"/>
        <v>1.113275897807358E-2</v>
      </c>
      <c r="AT53">
        <f t="shared" si="39"/>
        <v>-2.2569443009725808E-2</v>
      </c>
      <c r="AU53">
        <f t="shared" si="40"/>
        <v>2.8323485289047734E-3</v>
      </c>
      <c r="AV53">
        <f t="shared" si="41"/>
        <v>-3.5351123753027396E-2</v>
      </c>
      <c r="AW53">
        <f t="shared" si="42"/>
        <v>-6.4433792096227403E-4</v>
      </c>
      <c r="AX53">
        <f t="shared" si="43"/>
        <v>1.2474383157633792E-2</v>
      </c>
      <c r="AY53">
        <f t="shared" si="44"/>
        <v>1.640551519864698E-2</v>
      </c>
      <c r="AZ53">
        <f t="shared" si="45"/>
        <v>1.4927450554820282E-2</v>
      </c>
      <c r="BB53">
        <f t="shared" si="46"/>
        <v>-2.9924376547939557E-2</v>
      </c>
      <c r="BC53">
        <f t="shared" si="47"/>
        <v>3.7553547004870805E-3</v>
      </c>
      <c r="BD53">
        <f t="shared" si="48"/>
        <v>-4.6871353365811469E-2</v>
      </c>
      <c r="BE53">
        <f t="shared" si="49"/>
        <v>-8.5431486114578468E-4</v>
      </c>
      <c r="BF53">
        <f t="shared" si="50"/>
        <v>1.6539537048009933E-2</v>
      </c>
      <c r="BG53">
        <f t="shared" si="51"/>
        <v>2.1751746999503014E-2</v>
      </c>
      <c r="BH53">
        <f t="shared" si="52"/>
        <v>1.979201042359344E-2</v>
      </c>
      <c r="BJ53">
        <f t="shared" si="53"/>
        <v>-7.6132308317174565E-3</v>
      </c>
      <c r="BK53">
        <f t="shared" si="54"/>
        <v>9.502229776660942E-2</v>
      </c>
      <c r="BL53">
        <f t="shared" si="55"/>
        <v>1.7319525742870321E-3</v>
      </c>
      <c r="BM53">
        <f t="shared" si="56"/>
        <v>-3.3530604547131131E-2</v>
      </c>
      <c r="BN53">
        <f t="shared" si="57"/>
        <v>-4.4097318125197356E-2</v>
      </c>
      <c r="BO53">
        <f t="shared" si="58"/>
        <v>-4.0124344035739438E-2</v>
      </c>
      <c r="BQ53">
        <f t="shared" si="59"/>
        <v>-1.192480758946639E-2</v>
      </c>
      <c r="BR53">
        <f t="shared" si="60"/>
        <v>-2.1735110271887503E-4</v>
      </c>
      <c r="BS53">
        <f t="shared" si="61"/>
        <v>4.2079176885946694E-3</v>
      </c>
      <c r="BT53">
        <f t="shared" si="62"/>
        <v>5.5339856666700212E-3</v>
      </c>
      <c r="BU53">
        <f t="shared" si="63"/>
        <v>5.0353979384392565E-3</v>
      </c>
      <c r="BW53">
        <f t="shared" si="64"/>
        <v>2.7128037569031298E-3</v>
      </c>
      <c r="BX53">
        <f t="shared" si="65"/>
        <v>-5.2519884976720839E-2</v>
      </c>
      <c r="BY53">
        <f t="shared" si="66"/>
        <v>-6.9070811785151287E-2</v>
      </c>
      <c r="BZ53">
        <f t="shared" si="67"/>
        <v>-6.2847835939293037E-2</v>
      </c>
      <c r="CB53">
        <f t="shared" si="68"/>
        <v>-9.5726952646533743E-4</v>
      </c>
      <c r="CC53">
        <f t="shared" si="69"/>
        <v>-1.2589399866251667E-3</v>
      </c>
      <c r="CD53">
        <f t="shared" si="70"/>
        <v>-1.1455150401727819E-3</v>
      </c>
      <c r="CF53">
        <f t="shared" si="71"/>
        <v>2.437308011016193E-2</v>
      </c>
      <c r="CG53">
        <f t="shared" si="72"/>
        <v>2.2177172969436644E-2</v>
      </c>
      <c r="CI53">
        <f t="shared" si="73"/>
        <v>2.9166007137632982E-2</v>
      </c>
    </row>
    <row r="54" spans="1:87" x14ac:dyDescent="0.2">
      <c r="A54" s="1">
        <v>52</v>
      </c>
      <c r="B54">
        <v>6.6966919999999999E-2</v>
      </c>
      <c r="C54">
        <v>-1.9829329999999999E-2</v>
      </c>
      <c r="D54">
        <v>-7.1590420000000002E-2</v>
      </c>
      <c r="E54">
        <v>-9.3639319999999998E-2</v>
      </c>
      <c r="F54">
        <v>3.5472070000000001E-2</v>
      </c>
      <c r="G54">
        <v>-3.3948619999999999E-2</v>
      </c>
      <c r="H54">
        <v>0.10338625</v>
      </c>
      <c r="I54">
        <v>0.13577579000000001</v>
      </c>
      <c r="J54">
        <v>8.3563760000000001E-2</v>
      </c>
      <c r="K54">
        <v>-2.8223620000000001E-2</v>
      </c>
      <c r="M54">
        <f t="shared" si="9"/>
        <v>5.8731041666666664E-2</v>
      </c>
      <c r="N54">
        <f t="shared" si="10"/>
        <v>-2.8861996333333334E-2</v>
      </c>
      <c r="O54">
        <f t="shared" si="11"/>
        <v>-8.2467531583333337E-2</v>
      </c>
      <c r="P54">
        <f t="shared" si="12"/>
        <v>-0.11323526116666667</v>
      </c>
      <c r="Q54">
        <f t="shared" si="13"/>
        <v>3.8352317541666667E-2</v>
      </c>
      <c r="R54">
        <f t="shared" si="14"/>
        <v>-5.2931705291666659E-2</v>
      </c>
      <c r="S54">
        <f t="shared" si="15"/>
        <v>0.11081899379166667</v>
      </c>
      <c r="T54">
        <f t="shared" si="16"/>
        <v>0.12617824479166667</v>
      </c>
      <c r="U54">
        <f t="shared" si="17"/>
        <v>6.5053438374999994E-2</v>
      </c>
      <c r="V54">
        <f t="shared" si="18"/>
        <v>-2.7657505333333332E-2</v>
      </c>
      <c r="X54">
        <f t="shared" si="19"/>
        <v>3.449335255251736E-3</v>
      </c>
      <c r="Y54">
        <f t="shared" si="20"/>
        <v>8.3301483234534681E-4</v>
      </c>
      <c r="Z54">
        <f t="shared" si="21"/>
        <v>6.8008937654480814E-3</v>
      </c>
      <c r="AA54">
        <f t="shared" si="22"/>
        <v>1.2822224371483209E-2</v>
      </c>
      <c r="AB54">
        <f t="shared" si="23"/>
        <v>1.4709002608168328E-3</v>
      </c>
      <c r="AC54">
        <f t="shared" si="24"/>
        <v>2.8017654250838521E-3</v>
      </c>
      <c r="AD54">
        <f t="shared" si="25"/>
        <v>1.2280849384997456E-2</v>
      </c>
      <c r="AE54">
        <f t="shared" si="26"/>
        <v>1.5920949458705758E-2</v>
      </c>
      <c r="AF54">
        <f t="shared" si="27"/>
        <v>4.2319498444099218E-3</v>
      </c>
      <c r="AG54">
        <f t="shared" si="28"/>
        <v>7.6493760126336173E-4</v>
      </c>
      <c r="AI54">
        <f t="shared" si="29"/>
        <v>-1.6950951092361806E-3</v>
      </c>
      <c r="AJ54">
        <f t="shared" si="30"/>
        <v>-4.8434040335678993E-3</v>
      </c>
      <c r="AK54">
        <f t="shared" si="31"/>
        <v>-6.6504248417153817E-3</v>
      </c>
      <c r="AL54">
        <f t="shared" si="32"/>
        <v>2.2524715595528557E-3</v>
      </c>
      <c r="AM54">
        <f t="shared" si="33"/>
        <v>-3.1087341889725947E-3</v>
      </c>
      <c r="AN54">
        <f t="shared" si="34"/>
        <v>6.5085149418364491E-3</v>
      </c>
      <c r="AO54">
        <f t="shared" si="35"/>
        <v>7.4105797522862416E-3</v>
      </c>
      <c r="AP54">
        <f t="shared" si="36"/>
        <v>3.8206561997620567E-3</v>
      </c>
      <c r="AQ54">
        <f t="shared" si="37"/>
        <v>-1.6243540981280553E-3</v>
      </c>
      <c r="AS54">
        <f t="shared" si="38"/>
        <v>2.3801775941772177E-3</v>
      </c>
      <c r="AT54">
        <f t="shared" si="39"/>
        <v>3.2681956925963759E-3</v>
      </c>
      <c r="AU54">
        <f t="shared" si="40"/>
        <v>-1.106924448262419E-3</v>
      </c>
      <c r="AV54">
        <f t="shared" si="41"/>
        <v>1.5277146840451637E-3</v>
      </c>
      <c r="AW54">
        <f t="shared" si="42"/>
        <v>-3.198457392478773E-3</v>
      </c>
      <c r="AX54">
        <f t="shared" si="43"/>
        <v>-3.6417560385235193E-3</v>
      </c>
      <c r="AY54">
        <f t="shared" si="44"/>
        <v>-1.8775720998499758E-3</v>
      </c>
      <c r="AZ54">
        <f t="shared" si="45"/>
        <v>7.982508175198138E-4</v>
      </c>
      <c r="BB54">
        <f t="shared" si="46"/>
        <v>9.3382324766090822E-3</v>
      </c>
      <c r="BC54">
        <f t="shared" si="47"/>
        <v>-3.162820958161425E-3</v>
      </c>
      <c r="BD54">
        <f t="shared" si="48"/>
        <v>4.3651470779002121E-3</v>
      </c>
      <c r="BE54">
        <f t="shared" si="49"/>
        <v>-9.1389688705474925E-3</v>
      </c>
      <c r="BF54">
        <f t="shared" si="50"/>
        <v>-1.0405608387486337E-2</v>
      </c>
      <c r="BG54">
        <f t="shared" si="51"/>
        <v>-5.364796483794741E-3</v>
      </c>
      <c r="BH54">
        <f t="shared" si="52"/>
        <v>2.280846194592877E-3</v>
      </c>
      <c r="BJ54">
        <f t="shared" si="53"/>
        <v>-4.3428346931775564E-3</v>
      </c>
      <c r="BK54">
        <f t="shared" si="54"/>
        <v>5.9937354726989061E-3</v>
      </c>
      <c r="BL54">
        <f t="shared" si="55"/>
        <v>-1.2548617704226588E-2</v>
      </c>
      <c r="BM54">
        <f t="shared" si="56"/>
        <v>-1.4287826502535975E-2</v>
      </c>
      <c r="BN54">
        <f t="shared" si="57"/>
        <v>-7.3663430841827806E-3</v>
      </c>
      <c r="BO54">
        <f t="shared" si="58"/>
        <v>3.1318048396384761E-3</v>
      </c>
      <c r="BQ54">
        <f t="shared" si="59"/>
        <v>-2.0300535693679174E-3</v>
      </c>
      <c r="BR54">
        <f t="shared" si="60"/>
        <v>4.2501652395459865E-3</v>
      </c>
      <c r="BS54">
        <f t="shared" si="61"/>
        <v>4.8392281111001483E-3</v>
      </c>
      <c r="BT54">
        <f t="shared" si="62"/>
        <v>2.494950125735244E-3</v>
      </c>
      <c r="BU54">
        <f t="shared" si="63"/>
        <v>-1.0607294269543393E-3</v>
      </c>
      <c r="BW54">
        <f t="shared" si="64"/>
        <v>-5.8658383200995371E-3</v>
      </c>
      <c r="BX54">
        <f t="shared" si="65"/>
        <v>-6.6788296675322741E-3</v>
      </c>
      <c r="BY54">
        <f t="shared" si="66"/>
        <v>-3.4433894282750979E-3</v>
      </c>
      <c r="BZ54">
        <f t="shared" si="67"/>
        <v>1.4639589214066988E-3</v>
      </c>
      <c r="CB54">
        <f t="shared" si="68"/>
        <v>1.3982946126211105E-2</v>
      </c>
      <c r="CC54">
        <f t="shared" si="69"/>
        <v>7.2091565834056948E-3</v>
      </c>
      <c r="CD54">
        <f t="shared" si="70"/>
        <v>-3.0649769118276543E-3</v>
      </c>
      <c r="CF54">
        <f t="shared" si="71"/>
        <v>8.2083286718203519E-3</v>
      </c>
      <c r="CG54">
        <f t="shared" si="72"/>
        <v>-3.4897754782761596E-3</v>
      </c>
      <c r="CI54">
        <f t="shared" si="73"/>
        <v>-1.7992158188082335E-3</v>
      </c>
    </row>
    <row r="55" spans="1:87" x14ac:dyDescent="0.2">
      <c r="A55" s="1">
        <v>53</v>
      </c>
      <c r="B55">
        <v>4.1319439999999999E-2</v>
      </c>
      <c r="C55">
        <v>-5.30248E-3</v>
      </c>
      <c r="D55">
        <v>6.8174040000000005E-2</v>
      </c>
      <c r="E55">
        <v>-3.8228379999999999E-2</v>
      </c>
      <c r="F55">
        <v>-2.0048239999999998E-2</v>
      </c>
      <c r="G55">
        <v>8.8871900000000004E-2</v>
      </c>
      <c r="H55">
        <v>-0.21615449</v>
      </c>
      <c r="I55">
        <v>0.22840381000000001</v>
      </c>
      <c r="J55">
        <v>-0.14165828999999999</v>
      </c>
      <c r="K55">
        <v>0.21182129</v>
      </c>
      <c r="M55">
        <f t="shared" si="9"/>
        <v>3.3083561666666664E-2</v>
      </c>
      <c r="N55">
        <f t="shared" si="10"/>
        <v>-1.4335146333333335E-2</v>
      </c>
      <c r="O55">
        <f t="shared" si="11"/>
        <v>5.729692841666667E-2</v>
      </c>
      <c r="P55">
        <f t="shared" si="12"/>
        <v>-5.7824321166666671E-2</v>
      </c>
      <c r="Q55">
        <f t="shared" si="13"/>
        <v>-1.716799245833333E-2</v>
      </c>
      <c r="R55">
        <f t="shared" si="14"/>
        <v>6.9888814708333344E-2</v>
      </c>
      <c r="S55">
        <f t="shared" si="15"/>
        <v>-0.20872174620833334</v>
      </c>
      <c r="T55">
        <f t="shared" si="16"/>
        <v>0.21880626479166668</v>
      </c>
      <c r="U55">
        <f t="shared" si="17"/>
        <v>-0.16016861162500001</v>
      </c>
      <c r="V55">
        <f t="shared" si="18"/>
        <v>0.21238740466666667</v>
      </c>
      <c r="X55">
        <f t="shared" si="19"/>
        <v>1.0945220525521359E-3</v>
      </c>
      <c r="Y55">
        <f t="shared" si="20"/>
        <v>2.0549642039808014E-4</v>
      </c>
      <c r="Z55">
        <f t="shared" si="21"/>
        <v>3.2829380059846247E-3</v>
      </c>
      <c r="AA55">
        <f t="shared" si="22"/>
        <v>3.3436521183858154E-3</v>
      </c>
      <c r="AB55">
        <f t="shared" si="23"/>
        <v>2.9473996504939009E-4</v>
      </c>
      <c r="AC55">
        <f t="shared" si="24"/>
        <v>4.8844464213357508E-3</v>
      </c>
      <c r="AD55">
        <f t="shared" si="25"/>
        <v>4.3564767340255911E-2</v>
      </c>
      <c r="AE55">
        <f t="shared" si="26"/>
        <v>4.7876181512080951E-2</v>
      </c>
      <c r="AF55">
        <f t="shared" si="27"/>
        <v>2.5653984149880089E-2</v>
      </c>
      <c r="AG55">
        <f t="shared" si="28"/>
        <v>4.5108409661042424E-2</v>
      </c>
      <c r="AI55">
        <f t="shared" si="29"/>
        <v>-4.7425769771952388E-4</v>
      </c>
      <c r="AJ55">
        <f t="shared" si="30"/>
        <v>1.8955864645833773E-3</v>
      </c>
      <c r="AK55">
        <f t="shared" si="31"/>
        <v>-1.9130344951505552E-3</v>
      </c>
      <c r="AL55">
        <f t="shared" si="32"/>
        <v>-5.6797833718813897E-4</v>
      </c>
      <c r="AM55">
        <f t="shared" si="33"/>
        <v>2.3121709112133865E-3</v>
      </c>
      <c r="AN55">
        <f t="shared" si="34"/>
        <v>-6.9052587618577445E-3</v>
      </c>
      <c r="AO55">
        <f t="shared" si="35"/>
        <v>7.2388905542880994E-3</v>
      </c>
      <c r="AP55">
        <f t="shared" si="36"/>
        <v>-5.2989481397600711E-3</v>
      </c>
      <c r="AQ55">
        <f t="shared" si="37"/>
        <v>7.026531799512954E-3</v>
      </c>
      <c r="AS55">
        <f t="shared" si="38"/>
        <v>-8.2135985330344182E-4</v>
      </c>
      <c r="AT55">
        <f t="shared" si="39"/>
        <v>8.2892010554983084E-4</v>
      </c>
      <c r="AU55">
        <f t="shared" si="40"/>
        <v>2.4610568413977135E-4</v>
      </c>
      <c r="AV55">
        <f t="shared" si="41"/>
        <v>-1.0018663859071777E-3</v>
      </c>
      <c r="AW55">
        <f t="shared" si="42"/>
        <v>2.9920567748453206E-3</v>
      </c>
      <c r="AX55">
        <f t="shared" si="43"/>
        <v>-3.1366198244386235E-3</v>
      </c>
      <c r="AY55">
        <f t="shared" si="44"/>
        <v>2.2960404856512098E-3</v>
      </c>
      <c r="AZ55">
        <f t="shared" si="45"/>
        <v>-3.0446045252535501E-3</v>
      </c>
      <c r="BB55">
        <f t="shared" si="46"/>
        <v>-3.3131559906288436E-3</v>
      </c>
      <c r="BC55">
        <f t="shared" si="47"/>
        <v>-9.8367323494299801E-4</v>
      </c>
      <c r="BD55">
        <f t="shared" si="48"/>
        <v>4.0044144134690563E-3</v>
      </c>
      <c r="BE55">
        <f t="shared" si="49"/>
        <v>-1.1959114951500543E-2</v>
      </c>
      <c r="BF55">
        <f t="shared" si="50"/>
        <v>1.2536926890886339E-2</v>
      </c>
      <c r="BG55">
        <f t="shared" si="51"/>
        <v>-9.1771694748745102E-3</v>
      </c>
      <c r="BH55">
        <f t="shared" si="52"/>
        <v>1.2169145921787616E-2</v>
      </c>
      <c r="BJ55">
        <f t="shared" si="53"/>
        <v>9.9272750969757765E-4</v>
      </c>
      <c r="BK55">
        <f t="shared" si="54"/>
        <v>-4.0412732676523245E-3</v>
      </c>
      <c r="BL55">
        <f t="shared" si="55"/>
        <v>1.2069193287218158E-2</v>
      </c>
      <c r="BM55">
        <f t="shared" si="56"/>
        <v>-1.2652323728592044E-2</v>
      </c>
      <c r="BN55">
        <f t="shared" si="57"/>
        <v>9.2616412394231021E-3</v>
      </c>
      <c r="BO55">
        <f t="shared" si="58"/>
        <v>-1.2281157499200133E-2</v>
      </c>
      <c r="BQ55">
        <f t="shared" si="59"/>
        <v>-1.1998506438345223E-3</v>
      </c>
      <c r="BR55">
        <f t="shared" si="60"/>
        <v>3.5833333647948299E-3</v>
      </c>
      <c r="BS55">
        <f t="shared" si="61"/>
        <v>-3.7564643037794189E-3</v>
      </c>
      <c r="BT55">
        <f t="shared" si="62"/>
        <v>2.7497735164397205E-3</v>
      </c>
      <c r="BU55">
        <f t="shared" si="63"/>
        <v>-3.6462653615623223E-3</v>
      </c>
      <c r="BW55">
        <f t="shared" si="64"/>
        <v>-1.4587315446353987E-2</v>
      </c>
      <c r="BX55">
        <f t="shared" si="65"/>
        <v>1.5292110497047314E-2</v>
      </c>
      <c r="BY55">
        <f t="shared" si="66"/>
        <v>-1.1193994419950632E-2</v>
      </c>
      <c r="BZ55">
        <f t="shared" si="67"/>
        <v>1.4843503971132479E-2</v>
      </c>
      <c r="CB55">
        <f t="shared" si="68"/>
        <v>-4.5669625668639635E-2</v>
      </c>
      <c r="CC55">
        <f t="shared" si="69"/>
        <v>3.3430672306134362E-2</v>
      </c>
      <c r="CD55">
        <f t="shared" si="70"/>
        <v>-4.4329869974682592E-2</v>
      </c>
      <c r="CF55">
        <f t="shared" si="71"/>
        <v>-3.5045895646533376E-2</v>
      </c>
      <c r="CG55">
        <f t="shared" si="72"/>
        <v>4.6471694703909529E-2</v>
      </c>
      <c r="CI55">
        <f t="shared" si="73"/>
        <v>-3.4017795732097046E-2</v>
      </c>
    </row>
    <row r="56" spans="1:87" x14ac:dyDescent="0.2">
      <c r="A56" s="1">
        <v>54</v>
      </c>
      <c r="B56">
        <v>-1.472063E-2</v>
      </c>
      <c r="C56">
        <v>-1.706508E-2</v>
      </c>
      <c r="D56">
        <v>-0.12340737</v>
      </c>
      <c r="E56">
        <v>0.21200930000000001</v>
      </c>
      <c r="F56">
        <v>0.12289319</v>
      </c>
      <c r="G56">
        <v>5.5151529999999997E-2</v>
      </c>
      <c r="H56">
        <v>-0.22073169000000001</v>
      </c>
      <c r="I56">
        <v>2.650371E-2</v>
      </c>
      <c r="J56">
        <v>0.11788749</v>
      </c>
      <c r="K56">
        <v>-0.16495773999999999</v>
      </c>
      <c r="M56">
        <f t="shared" si="9"/>
        <v>-2.2956508333333334E-2</v>
      </c>
      <c r="N56">
        <f t="shared" si="10"/>
        <v>-2.6097746333333335E-2</v>
      </c>
      <c r="O56">
        <f t="shared" si="11"/>
        <v>-0.13428448158333334</v>
      </c>
      <c r="P56">
        <f t="shared" si="12"/>
        <v>0.19241335883333333</v>
      </c>
      <c r="Q56">
        <f t="shared" si="13"/>
        <v>0.12577343754166667</v>
      </c>
      <c r="R56">
        <f t="shared" si="14"/>
        <v>3.6168444708333337E-2</v>
      </c>
      <c r="S56">
        <f t="shared" si="15"/>
        <v>-0.21329894620833334</v>
      </c>
      <c r="T56">
        <f t="shared" si="16"/>
        <v>1.6906164791666661E-2</v>
      </c>
      <c r="U56">
        <f t="shared" si="17"/>
        <v>9.9377168374999991E-2</v>
      </c>
      <c r="V56">
        <f t="shared" si="18"/>
        <v>-0.16439162533333332</v>
      </c>
      <c r="X56">
        <f t="shared" si="19"/>
        <v>5.2700127485840278E-4</v>
      </c>
      <c r="Y56">
        <f t="shared" si="20"/>
        <v>6.8109236367901356E-4</v>
      </c>
      <c r="Z56">
        <f t="shared" si="21"/>
        <v>1.8032321994104591E-2</v>
      </c>
      <c r="AA56">
        <f t="shared" si="22"/>
        <v>3.7022900657525094E-2</v>
      </c>
      <c r="AB56">
        <f t="shared" si="23"/>
        <v>1.5818957591047528E-2</v>
      </c>
      <c r="AC56">
        <f t="shared" si="24"/>
        <v>1.3081563926197659E-3</v>
      </c>
      <c r="AD56">
        <f t="shared" si="25"/>
        <v>4.5496440453585481E-2</v>
      </c>
      <c r="AE56">
        <f t="shared" si="26"/>
        <v>2.8581840796298942E-4</v>
      </c>
      <c r="AF56">
        <f t="shared" si="27"/>
        <v>9.8758215942330984E-3</v>
      </c>
      <c r="AG56">
        <f t="shared" si="28"/>
        <v>2.7024606479735036E-2</v>
      </c>
      <c r="AI56">
        <f t="shared" si="29"/>
        <v>5.991131311823861E-4</v>
      </c>
      <c r="AJ56">
        <f t="shared" si="30"/>
        <v>3.0827028205051383E-3</v>
      </c>
      <c r="AK56">
        <f t="shared" si="31"/>
        <v>-4.4171388755020738E-3</v>
      </c>
      <c r="AL56">
        <f t="shared" si="32"/>
        <v>-2.8873189670372505E-3</v>
      </c>
      <c r="AM56">
        <f t="shared" si="33"/>
        <v>-8.3030120235056022E-4</v>
      </c>
      <c r="AN56">
        <f t="shared" si="34"/>
        <v>4.8965990361228224E-3</v>
      </c>
      <c r="AO56">
        <f t="shared" si="35"/>
        <v>-3.881065129246023E-4</v>
      </c>
      <c r="AP56">
        <f t="shared" si="36"/>
        <v>-2.281352793943757E-3</v>
      </c>
      <c r="AQ56">
        <f t="shared" si="37"/>
        <v>3.7738577168948775E-3</v>
      </c>
      <c r="AS56">
        <f t="shared" si="38"/>
        <v>3.5045223368650054E-3</v>
      </c>
      <c r="AT56">
        <f t="shared" si="39"/>
        <v>-5.0215550299769762E-3</v>
      </c>
      <c r="AU56">
        <f t="shared" si="40"/>
        <v>-3.2824032684337606E-3</v>
      </c>
      <c r="AV56">
        <f t="shared" si="41"/>
        <v>-9.4391489526927583E-4</v>
      </c>
      <c r="AW56">
        <f t="shared" si="42"/>
        <v>5.5666217913123957E-3</v>
      </c>
      <c r="AX56">
        <f t="shared" si="43"/>
        <v>-4.4121280020244772E-4</v>
      </c>
      <c r="AY56">
        <f t="shared" si="44"/>
        <v>-2.5935201315757054E-3</v>
      </c>
      <c r="AZ56">
        <f t="shared" si="45"/>
        <v>4.2902509372737072E-3</v>
      </c>
      <c r="BB56">
        <f t="shared" si="46"/>
        <v>-2.5838128140642059E-2</v>
      </c>
      <c r="BC56">
        <f t="shared" si="47"/>
        <v>-1.6889420857236465E-2</v>
      </c>
      <c r="BD56">
        <f t="shared" si="48"/>
        <v>-4.8568608473339983E-3</v>
      </c>
      <c r="BE56">
        <f t="shared" si="49"/>
        <v>2.8642738413857345E-2</v>
      </c>
      <c r="BF56">
        <f t="shared" si="50"/>
        <v>-2.27023557461136E-3</v>
      </c>
      <c r="BG56">
        <f t="shared" si="51"/>
        <v>-1.3344811536456502E-2</v>
      </c>
      <c r="BH56">
        <f t="shared" si="52"/>
        <v>2.2075244184528234E-2</v>
      </c>
      <c r="BJ56">
        <f t="shared" si="53"/>
        <v>2.4200489569406545E-2</v>
      </c>
      <c r="BK56">
        <f t="shared" si="54"/>
        <v>6.9592919301081184E-3</v>
      </c>
      <c r="BL56">
        <f t="shared" si="55"/>
        <v>-4.1041566675555904E-2</v>
      </c>
      <c r="BM56">
        <f t="shared" si="56"/>
        <v>3.2529719525544233E-3</v>
      </c>
      <c r="BN56">
        <f t="shared" si="57"/>
        <v>1.9121494758379459E-2</v>
      </c>
      <c r="BO56">
        <f t="shared" si="58"/>
        <v>-3.1631144794457555E-2</v>
      </c>
      <c r="BQ56">
        <f t="shared" si="59"/>
        <v>4.5490296215027872E-3</v>
      </c>
      <c r="BR56">
        <f t="shared" si="60"/>
        <v>-2.6827341688637131E-2</v>
      </c>
      <c r="BS56">
        <f t="shared" si="61"/>
        <v>2.1263464614938109E-3</v>
      </c>
      <c r="BT56">
        <f t="shared" si="62"/>
        <v>1.2499008079680754E-2</v>
      </c>
      <c r="BU56">
        <f t="shared" si="63"/>
        <v>-2.0676099821235066E-2</v>
      </c>
      <c r="BW56">
        <f t="shared" si="64"/>
        <v>-7.7146911422818713E-3</v>
      </c>
      <c r="BX56">
        <f t="shared" si="65"/>
        <v>6.1146968649736743E-4</v>
      </c>
      <c r="BY56">
        <f t="shared" si="66"/>
        <v>3.5943176196419195E-3</v>
      </c>
      <c r="BZ56">
        <f t="shared" si="67"/>
        <v>-5.945789411381716E-3</v>
      </c>
      <c r="CB56">
        <f t="shared" si="68"/>
        <v>-3.6060671344869261E-3</v>
      </c>
      <c r="CC56">
        <f t="shared" si="69"/>
        <v>-2.1197045291555607E-2</v>
      </c>
      <c r="CD56">
        <f t="shared" si="70"/>
        <v>3.5064560449075154E-2</v>
      </c>
      <c r="CF56">
        <f t="shared" si="71"/>
        <v>1.6800867850769543E-3</v>
      </c>
      <c r="CG56">
        <f t="shared" si="72"/>
        <v>-2.7792319082552567E-3</v>
      </c>
      <c r="CI56">
        <f t="shared" si="73"/>
        <v>-1.633677423019058E-2</v>
      </c>
    </row>
    <row r="57" spans="1:87" x14ac:dyDescent="0.2">
      <c r="A57" s="1">
        <v>55</v>
      </c>
      <c r="B57">
        <v>-5.6384E-3</v>
      </c>
      <c r="C57">
        <v>-1.7362800000000001E-2</v>
      </c>
      <c r="D57">
        <v>-3.4314299999999999E-2</v>
      </c>
      <c r="E57">
        <v>-2.0327540000000002E-2</v>
      </c>
      <c r="F57">
        <v>8.8256459999999995E-2</v>
      </c>
      <c r="G57">
        <v>-0.12936047000000001</v>
      </c>
      <c r="H57">
        <v>0.13842354000000001</v>
      </c>
      <c r="I57">
        <v>0.16564466</v>
      </c>
      <c r="J57">
        <v>-4.2080449999999998E-2</v>
      </c>
      <c r="K57">
        <v>9.0969250000000001E-2</v>
      </c>
      <c r="M57">
        <f t="shared" si="9"/>
        <v>-1.3874278333333333E-2</v>
      </c>
      <c r="N57">
        <f t="shared" si="10"/>
        <v>-2.6395466333333336E-2</v>
      </c>
      <c r="O57">
        <f t="shared" si="11"/>
        <v>-4.5191411583333327E-2</v>
      </c>
      <c r="P57">
        <f t="shared" si="12"/>
        <v>-3.9923481166666677E-2</v>
      </c>
      <c r="Q57">
        <f t="shared" si="13"/>
        <v>9.1136707541666667E-2</v>
      </c>
      <c r="R57">
        <f t="shared" si="14"/>
        <v>-0.14834355529166665</v>
      </c>
      <c r="S57">
        <f t="shared" si="15"/>
        <v>0.14585628379166668</v>
      </c>
      <c r="T57">
        <f t="shared" si="16"/>
        <v>0.15604711479166666</v>
      </c>
      <c r="U57">
        <f t="shared" si="17"/>
        <v>-6.0590771625000005E-2</v>
      </c>
      <c r="V57">
        <f t="shared" si="18"/>
        <v>9.1535364666666674E-2</v>
      </c>
      <c r="X57">
        <f t="shared" si="19"/>
        <v>1.9249559927080279E-4</v>
      </c>
      <c r="Y57">
        <f t="shared" si="20"/>
        <v>6.9672064295413358E-4</v>
      </c>
      <c r="Z57">
        <f t="shared" si="21"/>
        <v>2.0422636808942337E-3</v>
      </c>
      <c r="AA57">
        <f t="shared" si="22"/>
        <v>1.5938843484651888E-3</v>
      </c>
      <c r="AB57">
        <f t="shared" si="23"/>
        <v>8.3058994615352825E-3</v>
      </c>
      <c r="AC57">
        <f t="shared" si="24"/>
        <v>2.2005810396571762E-2</v>
      </c>
      <c r="AD57">
        <f t="shared" si="25"/>
        <v>2.127405552151521E-2</v>
      </c>
      <c r="AE57">
        <f t="shared" si="26"/>
        <v>2.4350702034803592E-2</v>
      </c>
      <c r="AF57">
        <f t="shared" si="27"/>
        <v>3.6712416061129055E-3</v>
      </c>
      <c r="AG57">
        <f t="shared" si="28"/>
        <v>8.3787229846596506E-3</v>
      </c>
      <c r="AI57">
        <f t="shared" si="29"/>
        <v>3.6621804664679615E-4</v>
      </c>
      <c r="AJ57">
        <f t="shared" si="30"/>
        <v>6.2699822258339066E-4</v>
      </c>
      <c r="AK57">
        <f t="shared" si="31"/>
        <v>5.5390948974192486E-4</v>
      </c>
      <c r="AL57">
        <f t="shared" si="32"/>
        <v>-1.2644560468166824E-3</v>
      </c>
      <c r="AM57">
        <f t="shared" si="33"/>
        <v>2.0581597750728058E-3</v>
      </c>
      <c r="AN57">
        <f t="shared" si="34"/>
        <v>-2.0236506779912388E-3</v>
      </c>
      <c r="AO57">
        <f t="shared" si="35"/>
        <v>-2.1650411037332003E-3</v>
      </c>
      <c r="AP57">
        <f t="shared" si="36"/>
        <v>8.4065322995668565E-4</v>
      </c>
      <c r="AQ57">
        <f t="shared" si="37"/>
        <v>-1.269987126728499E-3</v>
      </c>
      <c r="AS57">
        <f t="shared" si="38"/>
        <v>1.192848383003685E-3</v>
      </c>
      <c r="AT57">
        <f t="shared" si="39"/>
        <v>1.0537989030442179E-3</v>
      </c>
      <c r="AU57">
        <f t="shared" si="40"/>
        <v>-2.405595895646909E-3</v>
      </c>
      <c r="AV57">
        <f t="shared" si="41"/>
        <v>3.9155973194681592E-3</v>
      </c>
      <c r="AW57">
        <f t="shared" si="42"/>
        <v>-3.8499446283280507E-3</v>
      </c>
      <c r="AX57">
        <f t="shared" si="43"/>
        <v>-4.1189363648972402E-3</v>
      </c>
      <c r="AY57">
        <f t="shared" si="44"/>
        <v>1.5993216725383765E-3</v>
      </c>
      <c r="AZ57">
        <f t="shared" si="45"/>
        <v>-2.4161186363683899E-3</v>
      </c>
      <c r="BB57">
        <f t="shared" si="46"/>
        <v>1.8041984692422903E-3</v>
      </c>
      <c r="BC57">
        <f t="shared" si="47"/>
        <v>-4.1185964608653368E-3</v>
      </c>
      <c r="BD57">
        <f t="shared" si="48"/>
        <v>6.7038546629206719E-3</v>
      </c>
      <c r="BE57">
        <f t="shared" si="49"/>
        <v>-6.5914513528446787E-3</v>
      </c>
      <c r="BF57">
        <f t="shared" si="50"/>
        <v>-7.0519893909418698E-3</v>
      </c>
      <c r="BG57">
        <f t="shared" si="51"/>
        <v>2.7381824986571295E-3</v>
      </c>
      <c r="BH57">
        <f t="shared" si="52"/>
        <v>-4.1366123390818403E-3</v>
      </c>
      <c r="BJ57">
        <f t="shared" si="53"/>
        <v>-3.638494627131738E-3</v>
      </c>
      <c r="BK57">
        <f t="shared" si="54"/>
        <v>5.9223911358832308E-3</v>
      </c>
      <c r="BL57">
        <f t="shared" si="55"/>
        <v>-5.8230905989965949E-3</v>
      </c>
      <c r="BM57">
        <f t="shared" si="56"/>
        <v>-6.2299440484977773E-3</v>
      </c>
      <c r="BN57">
        <f t="shared" si="57"/>
        <v>2.4189945298444893E-3</v>
      </c>
      <c r="BO57">
        <f t="shared" si="58"/>
        <v>-3.6544104073536333E-3</v>
      </c>
      <c r="BQ57">
        <f t="shared" si="59"/>
        <v>-1.3519543214307683E-2</v>
      </c>
      <c r="BR57">
        <f t="shared" si="60"/>
        <v>1.3292861479035462E-2</v>
      </c>
      <c r="BS57">
        <f t="shared" si="61"/>
        <v>1.4221620263489011E-2</v>
      </c>
      <c r="BT57">
        <f t="shared" si="62"/>
        <v>-5.5220434333115402E-3</v>
      </c>
      <c r="BU57">
        <f t="shared" si="63"/>
        <v>8.3422317593458088E-3</v>
      </c>
      <c r="BW57">
        <f t="shared" si="64"/>
        <v>-2.1636839699286127E-2</v>
      </c>
      <c r="BX57">
        <f t="shared" si="65"/>
        <v>-2.3148583801202657E-2</v>
      </c>
      <c r="BY57">
        <f t="shared" si="66"/>
        <v>8.9882504807179357E-3</v>
      </c>
      <c r="BZ57">
        <f t="shared" si="67"/>
        <v>-1.3578681429572538E-2</v>
      </c>
      <c r="CB57">
        <f t="shared" si="68"/>
        <v>2.2760452259924121E-2</v>
      </c>
      <c r="CC57">
        <f t="shared" si="69"/>
        <v>-8.837544781292065E-3</v>
      </c>
      <c r="CD57">
        <f t="shared" si="70"/>
        <v>1.3351008125795033E-2</v>
      </c>
      <c r="CF57">
        <f t="shared" si="71"/>
        <v>-9.4550150950820349E-3</v>
      </c>
      <c r="CG57">
        <f t="shared" si="72"/>
        <v>1.4283829557636404E-2</v>
      </c>
      <c r="CI57">
        <f t="shared" si="73"/>
        <v>-5.5461983761290953E-3</v>
      </c>
    </row>
    <row r="58" spans="1:87" x14ac:dyDescent="0.2">
      <c r="A58" s="1">
        <v>56</v>
      </c>
      <c r="B58">
        <v>1.3934240000000001E-2</v>
      </c>
      <c r="C58">
        <v>-8.3144250000000003E-2</v>
      </c>
      <c r="D58">
        <v>0.10133101</v>
      </c>
      <c r="E58">
        <v>2.0232770000000001E-2</v>
      </c>
      <c r="F58">
        <v>-0.10143691000000001</v>
      </c>
      <c r="G58">
        <v>-0.14033994</v>
      </c>
      <c r="H58">
        <v>-0.11184997000000001</v>
      </c>
      <c r="I58">
        <v>0.14908505</v>
      </c>
      <c r="J58">
        <v>0.19464766</v>
      </c>
      <c r="K58">
        <v>-0.30400825999999997</v>
      </c>
      <c r="M58">
        <f t="shared" si="9"/>
        <v>5.6983616666666671E-3</v>
      </c>
      <c r="N58">
        <f t="shared" si="10"/>
        <v>-9.2176916333333331E-2</v>
      </c>
      <c r="O58">
        <f t="shared" si="11"/>
        <v>9.0453898416666664E-2</v>
      </c>
      <c r="P58">
        <f t="shared" si="12"/>
        <v>6.3682883333332843E-4</v>
      </c>
      <c r="Q58">
        <f t="shared" si="13"/>
        <v>-9.8556662458333333E-2</v>
      </c>
      <c r="R58">
        <f t="shared" si="14"/>
        <v>-0.15932302529166664</v>
      </c>
      <c r="S58">
        <f t="shared" si="15"/>
        <v>-0.10441722620833334</v>
      </c>
      <c r="T58">
        <f t="shared" si="16"/>
        <v>0.13948750479166666</v>
      </c>
      <c r="U58">
        <f t="shared" si="17"/>
        <v>0.17613733837500001</v>
      </c>
      <c r="V58">
        <f t="shared" si="18"/>
        <v>-0.3034421453333333</v>
      </c>
      <c r="X58">
        <f t="shared" si="19"/>
        <v>3.2471325684136115E-5</v>
      </c>
      <c r="Y58">
        <f t="shared" si="20"/>
        <v>8.4965839047223338E-3</v>
      </c>
      <c r="Z58">
        <f t="shared" si="21"/>
        <v>8.1819077387726528E-3</v>
      </c>
      <c r="AA58">
        <f t="shared" si="22"/>
        <v>4.0555096296468818E-7</v>
      </c>
      <c r="AB58">
        <f t="shared" si="23"/>
        <v>9.7134157149258507E-3</v>
      </c>
      <c r="AC58">
        <f t="shared" si="24"/>
        <v>2.5383826388089049E-2</v>
      </c>
      <c r="AD58">
        <f t="shared" si="25"/>
        <v>1.0902957129042254E-2</v>
      </c>
      <c r="AE58">
        <f t="shared" si="26"/>
        <v>1.9456763993005229E-2</v>
      </c>
      <c r="AF58">
        <f t="shared" si="27"/>
        <v>3.1024361969829252E-2</v>
      </c>
      <c r="AG58">
        <f t="shared" si="28"/>
        <v>9.2077135564495774E-2</v>
      </c>
      <c r="AI58">
        <f t="shared" si="29"/>
        <v>-5.2525740658540727E-4</v>
      </c>
      <c r="AJ58">
        <f t="shared" si="30"/>
        <v>5.1543902733809405E-4</v>
      </c>
      <c r="AK58">
        <f t="shared" si="31"/>
        <v>3.6288810120946947E-6</v>
      </c>
      <c r="AL58">
        <f t="shared" si="32"/>
        <v>-5.6161150734717247E-4</v>
      </c>
      <c r="AM58">
        <f t="shared" si="33"/>
        <v>-9.0788021993939711E-4</v>
      </c>
      <c r="AN58">
        <f t="shared" si="34"/>
        <v>-5.9500711916522873E-4</v>
      </c>
      <c r="AO58">
        <f t="shared" si="35"/>
        <v>7.9485025028381629E-4</v>
      </c>
      <c r="AP58">
        <f t="shared" si="36"/>
        <v>1.0036942570647957E-3</v>
      </c>
      <c r="AQ58">
        <f t="shared" si="37"/>
        <v>-1.7291230890185622E-3</v>
      </c>
      <c r="AS58">
        <f t="shared" si="38"/>
        <v>-8.3377614263769155E-3</v>
      </c>
      <c r="AT58">
        <f t="shared" si="39"/>
        <v>-5.8700918088820493E-5</v>
      </c>
      <c r="AU58">
        <f t="shared" si="40"/>
        <v>9.084649229514366E-3</v>
      </c>
      <c r="AV58">
        <f t="shared" si="41"/>
        <v>1.4685905172283506E-2</v>
      </c>
      <c r="AW58">
        <f t="shared" si="42"/>
        <v>9.6248579239642824E-3</v>
      </c>
      <c r="AX58">
        <f t="shared" si="43"/>
        <v>-1.285752805872689E-2</v>
      </c>
      <c r="AY58">
        <f t="shared" si="44"/>
        <v>-1.62357967025684E-2</v>
      </c>
      <c r="AZ58">
        <f t="shared" si="45"/>
        <v>2.7970361242397837E-2</v>
      </c>
      <c r="BB58">
        <f t="shared" si="46"/>
        <v>5.7603650599137238E-5</v>
      </c>
      <c r="BC58">
        <f t="shared" si="47"/>
        <v>-8.9148343342917886E-3</v>
      </c>
      <c r="BD58">
        <f t="shared" si="48"/>
        <v>-1.4411388745168428E-2</v>
      </c>
      <c r="BE58">
        <f t="shared" si="49"/>
        <v>-9.4449451723986871E-3</v>
      </c>
      <c r="BF58">
        <f t="shared" si="50"/>
        <v>1.261718858881972E-2</v>
      </c>
      <c r="BG58">
        <f t="shared" si="51"/>
        <v>1.5932308912754295E-2</v>
      </c>
      <c r="BH58">
        <f t="shared" si="52"/>
        <v>-2.7447524989316734E-2</v>
      </c>
      <c r="BJ58">
        <f t="shared" si="53"/>
        <v>-6.2763724370567064E-5</v>
      </c>
      <c r="BK58">
        <f t="shared" si="54"/>
        <v>-1.0146149631962844E-4</v>
      </c>
      <c r="BL58">
        <f t="shared" si="55"/>
        <v>-6.6495900346155167E-5</v>
      </c>
      <c r="BM58">
        <f t="shared" si="56"/>
        <v>8.8829664941054135E-5</v>
      </c>
      <c r="BN58">
        <f t="shared" si="57"/>
        <v>1.1216933570378895E-4</v>
      </c>
      <c r="BO58">
        <f t="shared" si="58"/>
        <v>-1.9324070739678895E-4</v>
      </c>
      <c r="BQ58">
        <f t="shared" si="59"/>
        <v>1.5702345625511295E-2</v>
      </c>
      <c r="BR58">
        <f t="shared" si="60"/>
        <v>1.0291013318250145E-2</v>
      </c>
      <c r="BS58">
        <f t="shared" si="61"/>
        <v>-1.3747422926907445E-2</v>
      </c>
      <c r="BT58">
        <f t="shared" si="62"/>
        <v>-1.7359508204534118E-2</v>
      </c>
      <c r="BU58">
        <f t="shared" si="63"/>
        <v>2.9906245093249857E-2</v>
      </c>
      <c r="BW58">
        <f t="shared" si="64"/>
        <v>1.6636068372075971E-2</v>
      </c>
      <c r="BX58">
        <f t="shared" si="65"/>
        <v>-2.2223571253794181E-2</v>
      </c>
      <c r="BY58">
        <f t="shared" si="66"/>
        <v>-2.8062733616726971E-2</v>
      </c>
      <c r="BZ58">
        <f t="shared" si="67"/>
        <v>4.8345320595500244E-2</v>
      </c>
      <c r="CB58">
        <f t="shared" si="68"/>
        <v>-1.4564898341067438E-2</v>
      </c>
      <c r="CC58">
        <f t="shared" si="69"/>
        <v>-1.8391772304836129E-2</v>
      </c>
      <c r="CD58">
        <f t="shared" si="70"/>
        <v>3.1684587130412625E-2</v>
      </c>
      <c r="CF58">
        <f t="shared" si="71"/>
        <v>2.4568957830574226E-2</v>
      </c>
      <c r="CG58">
        <f t="shared" si="72"/>
        <v>-4.2326387701176943E-2</v>
      </c>
      <c r="CI58">
        <f t="shared" si="73"/>
        <v>-5.344749182981326E-2</v>
      </c>
    </row>
    <row r="59" spans="1:87" x14ac:dyDescent="0.2">
      <c r="A59" s="1">
        <v>57</v>
      </c>
      <c r="B59">
        <v>2.5720349999999999E-2</v>
      </c>
      <c r="C59">
        <v>-7.2947789999999998E-2</v>
      </c>
      <c r="D59">
        <v>-1.7582110000000001E-2</v>
      </c>
      <c r="E59">
        <v>5.9897270000000002E-2</v>
      </c>
      <c r="F59">
        <v>-3.8331169999999998E-2</v>
      </c>
      <c r="G59">
        <v>-0.15934432000000001</v>
      </c>
      <c r="H59">
        <v>0.31164087000000001</v>
      </c>
      <c r="I59">
        <v>-0.32410853000000001</v>
      </c>
      <c r="J59">
        <v>0.16348741999999999</v>
      </c>
      <c r="K59">
        <v>0.10805053000000001</v>
      </c>
      <c r="M59">
        <f t="shared" si="9"/>
        <v>1.7484471666666668E-2</v>
      </c>
      <c r="N59">
        <f t="shared" si="10"/>
        <v>-8.198045633333334E-2</v>
      </c>
      <c r="O59">
        <f t="shared" si="11"/>
        <v>-2.8459221583333333E-2</v>
      </c>
      <c r="P59">
        <f t="shared" si="12"/>
        <v>4.030132883333333E-2</v>
      </c>
      <c r="Q59">
        <f t="shared" si="13"/>
        <v>-3.5450922458333332E-2</v>
      </c>
      <c r="R59">
        <f t="shared" si="14"/>
        <v>-0.17832740529166669</v>
      </c>
      <c r="S59">
        <f t="shared" si="15"/>
        <v>0.31907361379166671</v>
      </c>
      <c r="T59">
        <f t="shared" si="16"/>
        <v>-0.33370607520833334</v>
      </c>
      <c r="U59">
        <f t="shared" si="17"/>
        <v>0.144977098375</v>
      </c>
      <c r="V59">
        <f t="shared" si="18"/>
        <v>0.10861664466666668</v>
      </c>
      <c r="X59">
        <f t="shared" si="19"/>
        <v>3.0570674946246951E-4</v>
      </c>
      <c r="Y59">
        <f t="shared" si="20"/>
        <v>6.7207952206215747E-3</v>
      </c>
      <c r="Z59">
        <f t="shared" si="21"/>
        <v>8.0992729312926576E-4</v>
      </c>
      <c r="AA59">
        <f t="shared" si="22"/>
        <v>1.6241971057324644E-3</v>
      </c>
      <c r="AB59">
        <f t="shared" si="23"/>
        <v>1.2567679031467627E-3</v>
      </c>
      <c r="AC59">
        <f t="shared" si="24"/>
        <v>3.180066347805835E-2</v>
      </c>
      <c r="AD59">
        <f t="shared" si="25"/>
        <v>0.10180797101807368</v>
      </c>
      <c r="AE59">
        <f t="shared" si="26"/>
        <v>0.11135974463094983</v>
      </c>
      <c r="AF59">
        <f t="shared" si="27"/>
        <v>2.1018359053234428E-2</v>
      </c>
      <c r="AG59">
        <f t="shared" si="28"/>
        <v>1.179757549864493E-2</v>
      </c>
      <c r="AI59">
        <f t="shared" si="29"/>
        <v>-1.4333849659805707E-3</v>
      </c>
      <c r="AJ59">
        <f t="shared" si="30"/>
        <v>-4.9759445342918013E-4</v>
      </c>
      <c r="AK59">
        <f t="shared" si="31"/>
        <v>7.04647442115433E-4</v>
      </c>
      <c r="AL59">
        <f t="shared" si="32"/>
        <v>-6.1984064927992624E-4</v>
      </c>
      <c r="AM59">
        <f t="shared" si="33"/>
        <v>-3.1179604652123299E-3</v>
      </c>
      <c r="AN59">
        <f t="shared" si="34"/>
        <v>5.5788335599213394E-3</v>
      </c>
      <c r="AO59">
        <f t="shared" si="35"/>
        <v>-5.8346744169746403E-3</v>
      </c>
      <c r="AP59">
        <f t="shared" si="36"/>
        <v>2.5348479688532335E-3</v>
      </c>
      <c r="AQ59">
        <f t="shared" si="37"/>
        <v>1.8991046462027348E-3</v>
      </c>
      <c r="AS59">
        <f t="shared" si="38"/>
        <v>2.3330999722931162E-3</v>
      </c>
      <c r="AT59">
        <f t="shared" si="39"/>
        <v>-3.303921328596391E-3</v>
      </c>
      <c r="AU59">
        <f t="shared" si="40"/>
        <v>2.9062828005717821E-3</v>
      </c>
      <c r="AV59">
        <f t="shared" si="41"/>
        <v>1.4619362062550118E-2</v>
      </c>
      <c r="AW59">
        <f t="shared" si="42"/>
        <v>-2.6157800462566598E-2</v>
      </c>
      <c r="AX59">
        <f t="shared" si="43"/>
        <v>2.7357376326784824E-2</v>
      </c>
      <c r="AY59">
        <f t="shared" si="44"/>
        <v>-1.1885288682665059E-2</v>
      </c>
      <c r="AZ59">
        <f t="shared" si="45"/>
        <v>-8.9044420951688505E-3</v>
      </c>
      <c r="BB59">
        <f t="shared" si="46"/>
        <v>-1.1469444473706139E-3</v>
      </c>
      <c r="BC59">
        <f t="shared" si="47"/>
        <v>1.0089056575752764E-3</v>
      </c>
      <c r="BD59">
        <f t="shared" si="48"/>
        <v>5.075059141576431E-3</v>
      </c>
      <c r="BE59">
        <f t="shared" si="49"/>
        <v>-9.080586676291965E-3</v>
      </c>
      <c r="BF59">
        <f t="shared" si="50"/>
        <v>9.4970151380584563E-3</v>
      </c>
      <c r="BG59">
        <f t="shared" si="51"/>
        <v>-4.1259353671628399E-3</v>
      </c>
      <c r="BH59">
        <f t="shared" si="52"/>
        <v>-3.0911451582068478E-3</v>
      </c>
      <c r="BJ59">
        <f t="shared" si="53"/>
        <v>-1.4287192834382932E-3</v>
      </c>
      <c r="BK59">
        <f t="shared" si="54"/>
        <v>-7.1868314006545654E-3</v>
      </c>
      <c r="BL59">
        <f t="shared" si="55"/>
        <v>1.2859090631457961E-2</v>
      </c>
      <c r="BM59">
        <f t="shared" si="56"/>
        <v>-1.3448798270652105E-2</v>
      </c>
      <c r="BN59">
        <f t="shared" si="57"/>
        <v>5.84276971491339E-3</v>
      </c>
      <c r="BO59">
        <f t="shared" si="58"/>
        <v>4.3773951134846549E-3</v>
      </c>
      <c r="BQ59">
        <f t="shared" si="59"/>
        <v>6.3218710171906566E-3</v>
      </c>
      <c r="BR59">
        <f t="shared" si="60"/>
        <v>-1.1311453941028574E-2</v>
      </c>
      <c r="BS59">
        <f t="shared" si="61"/>
        <v>1.1830188196085377E-2</v>
      </c>
      <c r="BT59">
        <f t="shared" si="62"/>
        <v>-5.1395718727262887E-3</v>
      </c>
      <c r="BU59">
        <f t="shared" si="63"/>
        <v>-3.8505602477623452E-3</v>
      </c>
      <c r="BW59">
        <f t="shared" si="64"/>
        <v>-5.6899569644503281E-2</v>
      </c>
      <c r="BX59">
        <f t="shared" si="65"/>
        <v>5.9508938521967862E-2</v>
      </c>
      <c r="BY59">
        <f t="shared" si="66"/>
        <v>-2.5853389779928456E-2</v>
      </c>
      <c r="BZ59">
        <f t="shared" si="67"/>
        <v>-1.9369324414893616E-2</v>
      </c>
      <c r="CB59">
        <f t="shared" si="68"/>
        <v>-0.10647680336095663</v>
      </c>
      <c r="CC59">
        <f t="shared" si="69"/>
        <v>4.6258366695541224E-2</v>
      </c>
      <c r="CD59">
        <f t="shared" si="70"/>
        <v>3.4656705331718697E-2</v>
      </c>
      <c r="CF59">
        <f t="shared" si="71"/>
        <v>-4.837973849381369E-2</v>
      </c>
      <c r="CG59">
        <f t="shared" si="72"/>
        <v>-3.6246034194011491E-2</v>
      </c>
      <c r="CI59">
        <f t="shared" si="73"/>
        <v>1.5746925979001753E-2</v>
      </c>
    </row>
    <row r="60" spans="1:87" x14ac:dyDescent="0.2">
      <c r="A60" s="1">
        <v>58</v>
      </c>
      <c r="B60">
        <v>7.4421989999999993E-2</v>
      </c>
      <c r="C60">
        <v>-0.11873591999999999</v>
      </c>
      <c r="D60">
        <v>-0.17505343000000001</v>
      </c>
      <c r="E60">
        <v>4.269133E-2</v>
      </c>
      <c r="F60">
        <v>1.5382979999999999E-2</v>
      </c>
      <c r="G60">
        <v>-0.13729801</v>
      </c>
      <c r="H60">
        <v>-2.1607589999999999E-2</v>
      </c>
      <c r="I60">
        <v>5.182896E-2</v>
      </c>
      <c r="J60">
        <v>0.50418072999999997</v>
      </c>
      <c r="K60">
        <v>0.11876952</v>
      </c>
      <c r="M60">
        <f t="shared" si="9"/>
        <v>6.6186111666666658E-2</v>
      </c>
      <c r="N60">
        <f t="shared" si="10"/>
        <v>-0.12776858633333332</v>
      </c>
      <c r="O60">
        <f t="shared" si="11"/>
        <v>-0.18593054158333333</v>
      </c>
      <c r="P60">
        <f t="shared" si="12"/>
        <v>2.3095388833333327E-2</v>
      </c>
      <c r="Q60">
        <f t="shared" si="13"/>
        <v>1.8263227541666666E-2</v>
      </c>
      <c r="R60">
        <f t="shared" si="14"/>
        <v>-0.15628109529166667</v>
      </c>
      <c r="S60">
        <f t="shared" si="15"/>
        <v>-1.4174846208333328E-2</v>
      </c>
      <c r="T60">
        <f t="shared" si="16"/>
        <v>4.2231414791666658E-2</v>
      </c>
      <c r="U60">
        <f t="shared" si="17"/>
        <v>0.48567040837499997</v>
      </c>
      <c r="V60">
        <f t="shared" si="18"/>
        <v>0.11933563466666668</v>
      </c>
      <c r="X60">
        <f t="shared" si="19"/>
        <v>4.380601377552468E-3</v>
      </c>
      <c r="Y60">
        <f t="shared" si="20"/>
        <v>1.6324811653618449E-2</v>
      </c>
      <c r="Z60">
        <f t="shared" si="21"/>
        <v>3.4570166293471642E-2</v>
      </c>
      <c r="AA60">
        <f t="shared" si="22"/>
        <v>5.3339698536285771E-4</v>
      </c>
      <c r="AB60">
        <f t="shared" si="23"/>
        <v>3.3354548023869184E-4</v>
      </c>
      <c r="AC60">
        <f t="shared" si="24"/>
        <v>2.4423780745562999E-2</v>
      </c>
      <c r="AD60">
        <f t="shared" si="25"/>
        <v>2.009262650299017E-4</v>
      </c>
      <c r="AE60">
        <f t="shared" si="26"/>
        <v>1.7834923953058014E-3</v>
      </c>
      <c r="AF60">
        <f t="shared" si="27"/>
        <v>0.23587574557113924</v>
      </c>
      <c r="AG60">
        <f t="shared" si="28"/>
        <v>1.4240993701296138E-2</v>
      </c>
      <c r="AI60">
        <f t="shared" si="29"/>
        <v>-8.4565059225501383E-3</v>
      </c>
      <c r="AJ60">
        <f t="shared" si="30"/>
        <v>-1.2306019587478309E-2</v>
      </c>
      <c r="AK60">
        <f t="shared" si="31"/>
        <v>1.5285939843080857E-3</v>
      </c>
      <c r="AL60">
        <f t="shared" si="32"/>
        <v>1.2087720174664919E-3</v>
      </c>
      <c r="AM60">
        <f t="shared" si="33"/>
        <v>-1.0343638024363224E-2</v>
      </c>
      <c r="AN60">
        <f t="shared" si="34"/>
        <v>-9.3817795400257616E-4</v>
      </c>
      <c r="AO60">
        <f t="shared" si="35"/>
        <v>2.7951331352425676E-3</v>
      </c>
      <c r="AP60">
        <f t="shared" si="36"/>
        <v>3.2144635881903347E-2</v>
      </c>
      <c r="AQ60">
        <f t="shared" si="37"/>
        <v>7.8983616418605383E-3</v>
      </c>
      <c r="AS60">
        <f t="shared" si="38"/>
        <v>2.3756082454293545E-2</v>
      </c>
      <c r="AT60">
        <f t="shared" si="39"/>
        <v>-2.9508651820536517E-3</v>
      </c>
      <c r="AU60">
        <f t="shared" si="40"/>
        <v>-2.3334667648827485E-3</v>
      </c>
      <c r="AV60">
        <f t="shared" si="41"/>
        <v>1.9967814616041205E-2</v>
      </c>
      <c r="AW60">
        <f t="shared" si="42"/>
        <v>1.8111000615311592E-3</v>
      </c>
      <c r="AX60">
        <f t="shared" si="43"/>
        <v>-5.3958481667878717E-3</v>
      </c>
      <c r="AY60">
        <f t="shared" si="44"/>
        <v>-6.2053421502006434E-2</v>
      </c>
      <c r="AZ60">
        <f t="shared" si="45"/>
        <v>-1.5247345340551126E-2</v>
      </c>
      <c r="BB60">
        <f t="shared" si="46"/>
        <v>-4.2941381538593344E-3</v>
      </c>
      <c r="BC60">
        <f t="shared" si="47"/>
        <v>-3.3956917878817327E-3</v>
      </c>
      <c r="BD60">
        <f t="shared" si="48"/>
        <v>2.9057428686816111E-2</v>
      </c>
      <c r="BE60">
        <f t="shared" si="49"/>
        <v>2.6355368323758748E-3</v>
      </c>
      <c r="BF60">
        <f t="shared" si="50"/>
        <v>-7.8521098240449758E-3</v>
      </c>
      <c r="BG60">
        <f t="shared" si="51"/>
        <v>-9.0300962060162415E-2</v>
      </c>
      <c r="BH60">
        <f t="shared" si="52"/>
        <v>-2.2188139183764142E-2</v>
      </c>
      <c r="BJ60">
        <f t="shared" si="53"/>
        <v>4.21796341426434E-4</v>
      </c>
      <c r="BK60">
        <f t="shared" si="54"/>
        <v>-3.6093726630602599E-3</v>
      </c>
      <c r="BL60">
        <f t="shared" si="55"/>
        <v>-3.273735848341588E-4</v>
      </c>
      <c r="BM60">
        <f t="shared" si="56"/>
        <v>9.7535094559532604E-4</v>
      </c>
      <c r="BN60">
        <f t="shared" si="57"/>
        <v>1.1216746926264412E-2</v>
      </c>
      <c r="BO60">
        <f t="shared" si="58"/>
        <v>2.7561028842992791E-3</v>
      </c>
      <c r="BQ60">
        <f t="shared" si="59"/>
        <v>-2.8541972037725996E-3</v>
      </c>
      <c r="BR60">
        <f t="shared" si="60"/>
        <v>-2.5887844167092253E-4</v>
      </c>
      <c r="BS60">
        <f t="shared" si="61"/>
        <v>7.7128193774671553E-4</v>
      </c>
      <c r="BT60">
        <f t="shared" si="62"/>
        <v>8.8699091784067968E-3</v>
      </c>
      <c r="BU60">
        <f t="shared" si="63"/>
        <v>2.1794538497465384E-3</v>
      </c>
      <c r="BW60">
        <f t="shared" si="64"/>
        <v>2.2152604910292608E-3</v>
      </c>
      <c r="BX60">
        <f t="shared" si="65"/>
        <v>-6.5999717593583579E-3</v>
      </c>
      <c r="BY60">
        <f t="shared" si="66"/>
        <v>-7.5901103371596043E-2</v>
      </c>
      <c r="BZ60">
        <f t="shared" si="67"/>
        <v>-1.8649903693032856E-2</v>
      </c>
      <c r="CB60">
        <f t="shared" si="68"/>
        <v>-5.9862380983220808E-4</v>
      </c>
      <c r="CC60">
        <f t="shared" si="69"/>
        <v>-6.884303346654067E-3</v>
      </c>
      <c r="CD60">
        <f t="shared" si="70"/>
        <v>-1.6915642685738513E-3</v>
      </c>
      <c r="CF60">
        <f t="shared" si="71"/>
        <v>2.0510548468122759E-2</v>
      </c>
      <c r="CG60">
        <f t="shared" si="72"/>
        <v>5.0397126870347954E-3</v>
      </c>
      <c r="CI60">
        <f t="shared" si="73"/>
        <v>5.7957786422249809E-2</v>
      </c>
    </row>
    <row r="61" spans="1:87" x14ac:dyDescent="0.2">
      <c r="A61" s="1">
        <v>59</v>
      </c>
      <c r="B61">
        <v>-3.0342890000000001E-2</v>
      </c>
      <c r="C61">
        <v>2.591371E-2</v>
      </c>
      <c r="D61">
        <v>-2.342487E-2</v>
      </c>
      <c r="E61">
        <v>-0.10199612</v>
      </c>
      <c r="F61">
        <v>-4.2057600000000001E-2</v>
      </c>
      <c r="G61">
        <v>-7.9554700000000006E-2</v>
      </c>
      <c r="H61">
        <v>-8.5938089999999995E-2</v>
      </c>
      <c r="I61">
        <v>0.24785821999999999</v>
      </c>
      <c r="J61">
        <v>0.35959595999999999</v>
      </c>
      <c r="K61">
        <v>-7.6757220000000001E-2</v>
      </c>
      <c r="M61">
        <f t="shared" si="9"/>
        <v>-3.8578768333333333E-2</v>
      </c>
      <c r="N61">
        <f t="shared" si="10"/>
        <v>1.6881043666666665E-2</v>
      </c>
      <c r="O61">
        <f t="shared" si="11"/>
        <v>-3.4301981583333335E-2</v>
      </c>
      <c r="P61">
        <f t="shared" si="12"/>
        <v>-0.12159206116666667</v>
      </c>
      <c r="Q61">
        <f t="shared" si="13"/>
        <v>-3.9177352458333335E-2</v>
      </c>
      <c r="R61">
        <f t="shared" si="14"/>
        <v>-9.8537785291666666E-2</v>
      </c>
      <c r="S61">
        <f t="shared" si="15"/>
        <v>-7.8505346208333326E-2</v>
      </c>
      <c r="T61">
        <f t="shared" si="16"/>
        <v>0.23826067479166665</v>
      </c>
      <c r="U61">
        <f t="shared" si="17"/>
        <v>0.341085638375</v>
      </c>
      <c r="V61">
        <f t="shared" si="18"/>
        <v>-7.6191105333333328E-2</v>
      </c>
      <c r="X61">
        <f t="shared" si="19"/>
        <v>1.4883213661170027E-3</v>
      </c>
      <c r="Y61">
        <f t="shared" si="20"/>
        <v>2.8496963527590668E-4</v>
      </c>
      <c r="Z61">
        <f t="shared" si="21"/>
        <v>1.1766259405433393E-3</v>
      </c>
      <c r="AA61">
        <f t="shared" si="22"/>
        <v>1.4784629338758409E-2</v>
      </c>
      <c r="AB61">
        <f t="shared" si="23"/>
        <v>1.5348649456444769E-3</v>
      </c>
      <c r="AC61">
        <f t="shared" si="24"/>
        <v>9.7096951301866002E-3</v>
      </c>
      <c r="AD61">
        <f t="shared" si="25"/>
        <v>6.1630893832902755E-3</v>
      </c>
      <c r="AE61">
        <f t="shared" si="26"/>
        <v>5.6768149152180335E-2</v>
      </c>
      <c r="AF61">
        <f t="shared" si="27"/>
        <v>0.11633941270568127</v>
      </c>
      <c r="AG61">
        <f t="shared" si="28"/>
        <v>5.8050845319150947E-3</v>
      </c>
      <c r="AI61">
        <f t="shared" si="29"/>
        <v>-6.5124987284121718E-4</v>
      </c>
      <c r="AJ61">
        <f t="shared" si="30"/>
        <v>1.3233282008776833E-3</v>
      </c>
      <c r="AK61">
        <f t="shared" si="31"/>
        <v>4.6908719589213296E-3</v>
      </c>
      <c r="AL61">
        <f t="shared" si="32"/>
        <v>1.5114140044033889E-3</v>
      </c>
      <c r="AM61">
        <f t="shared" si="33"/>
        <v>3.8014663908469489E-3</v>
      </c>
      <c r="AN61">
        <f t="shared" si="34"/>
        <v>3.0286395642994198E-3</v>
      </c>
      <c r="AO61">
        <f t="shared" si="35"/>
        <v>-9.1918033757313802E-3</v>
      </c>
      <c r="AP61">
        <f t="shared" si="36"/>
        <v>-1.3158663824696234E-2</v>
      </c>
      <c r="AQ61">
        <f t="shared" si="37"/>
        <v>2.9393590017152641E-3</v>
      </c>
      <c r="AS61">
        <f t="shared" si="38"/>
        <v>-5.7905324896144581E-4</v>
      </c>
      <c r="AT61">
        <f t="shared" si="39"/>
        <v>-2.052600894074504E-3</v>
      </c>
      <c r="AU61">
        <f t="shared" si="40"/>
        <v>-6.6135459759351564E-4</v>
      </c>
      <c r="AV61">
        <f t="shared" si="41"/>
        <v>-1.6634206563252492E-3</v>
      </c>
      <c r="AW61">
        <f t="shared" si="42"/>
        <v>-1.3252521774096591E-3</v>
      </c>
      <c r="AX61">
        <f t="shared" si="43"/>
        <v>4.0220888552075906E-3</v>
      </c>
      <c r="AY61">
        <f t="shared" si="44"/>
        <v>5.7578815554812498E-3</v>
      </c>
      <c r="AZ61">
        <f t="shared" si="45"/>
        <v>-1.2861853761435994E-3</v>
      </c>
      <c r="BB61">
        <f t="shared" si="46"/>
        <v>4.1708486428185402E-3</v>
      </c>
      <c r="BC61">
        <f t="shared" si="47"/>
        <v>1.343860822509509E-3</v>
      </c>
      <c r="BD61">
        <f t="shared" si="48"/>
        <v>3.3800412963372042E-3</v>
      </c>
      <c r="BE61">
        <f t="shared" si="49"/>
        <v>2.6928889398314571E-3</v>
      </c>
      <c r="BF61">
        <f t="shared" si="50"/>
        <v>-8.1728132787363232E-3</v>
      </c>
      <c r="BG61">
        <f t="shared" si="51"/>
        <v>-1.1699913285878744E-2</v>
      </c>
      <c r="BH61">
        <f t="shared" si="52"/>
        <v>2.61350589195781E-3</v>
      </c>
      <c r="BJ61">
        <f t="shared" si="53"/>
        <v>4.7636550364617255E-3</v>
      </c>
      <c r="BK61">
        <f t="shared" si="54"/>
        <v>1.19814124164122E-2</v>
      </c>
      <c r="BL61">
        <f t="shared" si="55"/>
        <v>9.5456268580740092E-3</v>
      </c>
      <c r="BM61">
        <f t="shared" si="56"/>
        <v>-2.8970606542879605E-2</v>
      </c>
      <c r="BN61">
        <f t="shared" si="57"/>
        <v>-4.1473305804364549E-2</v>
      </c>
      <c r="BO61">
        <f t="shared" si="58"/>
        <v>9.2642335400466083E-3</v>
      </c>
      <c r="BQ61">
        <f t="shared" si="59"/>
        <v>3.8604495448351993E-3</v>
      </c>
      <c r="BR61">
        <f t="shared" si="60"/>
        <v>3.0756316182673571E-3</v>
      </c>
      <c r="BS61">
        <f t="shared" si="61"/>
        <v>-9.3344224332734607E-3</v>
      </c>
      <c r="BT61">
        <f t="shared" si="62"/>
        <v>-1.3362832273093001E-2</v>
      </c>
      <c r="BU61">
        <f t="shared" si="63"/>
        <v>2.9849657878340007E-3</v>
      </c>
      <c r="BW61">
        <f t="shared" si="64"/>
        <v>7.7357429489247074E-3</v>
      </c>
      <c r="BX61">
        <f t="shared" si="65"/>
        <v>-2.3477679216068865E-2</v>
      </c>
      <c r="BY61">
        <f t="shared" si="66"/>
        <v>-3.360982340026681E-2</v>
      </c>
      <c r="BZ61">
        <f t="shared" si="67"/>
        <v>7.5077027784707581E-3</v>
      </c>
      <c r="CB61">
        <f t="shared" si="68"/>
        <v>-1.8704736762350908E-2</v>
      </c>
      <c r="CC61">
        <f t="shared" si="69"/>
        <v>-2.6777046127319758E-2</v>
      </c>
      <c r="CD61">
        <f t="shared" si="70"/>
        <v>5.9814091021889249E-3</v>
      </c>
      <c r="CF61">
        <f t="shared" si="71"/>
        <v>8.1267294360973893E-2</v>
      </c>
      <c r="CG61">
        <f t="shared" si="72"/>
        <v>-1.8153344169842951E-2</v>
      </c>
      <c r="CI61">
        <f t="shared" si="73"/>
        <v>-2.5987691801116864E-2</v>
      </c>
    </row>
    <row r="62" spans="1:87" x14ac:dyDescent="0.2">
      <c r="A62" s="1">
        <v>60</v>
      </c>
      <c r="B62">
        <v>6.6638699999999997E-3</v>
      </c>
      <c r="C62">
        <v>3.8785529999999999E-2</v>
      </c>
      <c r="D62">
        <v>0.20610170999999999</v>
      </c>
      <c r="E62">
        <v>7.6251769999999996E-2</v>
      </c>
      <c r="F62">
        <v>0.28440515999999999</v>
      </c>
      <c r="G62">
        <v>7.7117279999999996E-2</v>
      </c>
      <c r="H62">
        <v>-0.17969655000000001</v>
      </c>
      <c r="I62">
        <v>-1.9520940000000001E-2</v>
      </c>
      <c r="J62">
        <v>-0.38275847000000002</v>
      </c>
      <c r="K62">
        <v>-0.16079020999999999</v>
      </c>
      <c r="M62">
        <f t="shared" si="9"/>
        <v>-1.5720083333333338E-3</v>
      </c>
      <c r="N62">
        <f t="shared" si="10"/>
        <v>2.9752863666666664E-2</v>
      </c>
      <c r="O62">
        <f t="shared" si="11"/>
        <v>0.19522459841666667</v>
      </c>
      <c r="P62">
        <f t="shared" si="12"/>
        <v>5.6655828833333324E-2</v>
      </c>
      <c r="Q62">
        <f t="shared" si="13"/>
        <v>0.28728540754166665</v>
      </c>
      <c r="R62">
        <f t="shared" si="14"/>
        <v>5.8134194708333337E-2</v>
      </c>
      <c r="S62">
        <f t="shared" si="15"/>
        <v>-0.17226380620833334</v>
      </c>
      <c r="T62">
        <f t="shared" si="16"/>
        <v>-2.911848520833334E-2</v>
      </c>
      <c r="U62">
        <f t="shared" si="17"/>
        <v>-0.40126879162500001</v>
      </c>
      <c r="V62">
        <f t="shared" si="18"/>
        <v>-0.16022409533333332</v>
      </c>
      <c r="X62">
        <f t="shared" si="19"/>
        <v>2.471210200069446E-6</v>
      </c>
      <c r="Y62">
        <f t="shared" si="20"/>
        <v>8.8523289636725322E-4</v>
      </c>
      <c r="Z62">
        <f t="shared" si="21"/>
        <v>3.8112643826948768E-2</v>
      </c>
      <c r="AA62">
        <f t="shared" si="22"/>
        <v>3.2098829407919637E-3</v>
      </c>
      <c r="AB62">
        <f t="shared" si="23"/>
        <v>8.25329053863815E-2</v>
      </c>
      <c r="AC62">
        <f t="shared" si="24"/>
        <v>3.3795845943864118E-3</v>
      </c>
      <c r="AD62">
        <f t="shared" si="25"/>
        <v>2.9674818929382226E-2</v>
      </c>
      <c r="AE62">
        <f t="shared" si="26"/>
        <v>8.4788618082792745E-4</v>
      </c>
      <c r="AF62">
        <f t="shared" si="27"/>
        <v>0.16101664313218766</v>
      </c>
      <c r="AG62">
        <f t="shared" si="28"/>
        <v>2.5671760725385084E-2</v>
      </c>
      <c r="AI62">
        <f t="shared" si="29"/>
        <v>-4.6771749624530564E-5</v>
      </c>
      <c r="AJ62">
        <f t="shared" si="30"/>
        <v>-3.0689469558265359E-4</v>
      </c>
      <c r="AK62">
        <f t="shared" si="31"/>
        <v>-8.9063435057906961E-5</v>
      </c>
      <c r="AL62">
        <f t="shared" si="32"/>
        <v>-4.5161505470056292E-4</v>
      </c>
      <c r="AM62">
        <f t="shared" si="33"/>
        <v>-9.1387438533122601E-5</v>
      </c>
      <c r="AN62">
        <f t="shared" si="34"/>
        <v>2.7080013889121848E-4</v>
      </c>
      <c r="AO62">
        <f t="shared" si="35"/>
        <v>4.5774501401543426E-5</v>
      </c>
      <c r="AP62">
        <f t="shared" si="36"/>
        <v>6.3079788434109709E-4</v>
      </c>
      <c r="AQ62">
        <f t="shared" si="37"/>
        <v>2.5187361306479447E-4</v>
      </c>
      <c r="AS62">
        <f t="shared" si="38"/>
        <v>5.8084908610708322E-3</v>
      </c>
      <c r="AT62">
        <f t="shared" si="39"/>
        <v>1.6856731512001687E-3</v>
      </c>
      <c r="AU62">
        <f t="shared" si="40"/>
        <v>8.5475635640099787E-3</v>
      </c>
      <c r="AV62">
        <f t="shared" si="41"/>
        <v>1.7296587695284963E-3</v>
      </c>
      <c r="AW62">
        <f t="shared" si="42"/>
        <v>-5.1253415408176279E-3</v>
      </c>
      <c r="AX62">
        <f t="shared" si="43"/>
        <v>-8.6635832058339166E-4</v>
      </c>
      <c r="AY62">
        <f t="shared" si="44"/>
        <v>-1.19388956509067E-2</v>
      </c>
      <c r="AZ62">
        <f t="shared" si="45"/>
        <v>-4.7671256645676688E-3</v>
      </c>
      <c r="BB62">
        <f t="shared" si="46"/>
        <v>1.1060611431950904E-2</v>
      </c>
      <c r="BC62">
        <f t="shared" si="47"/>
        <v>5.6085178318290296E-2</v>
      </c>
      <c r="BD62">
        <f t="shared" si="48"/>
        <v>1.1349224816210684E-2</v>
      </c>
      <c r="BE62">
        <f t="shared" si="49"/>
        <v>-3.3630132388748367E-2</v>
      </c>
      <c r="BF62">
        <f t="shared" si="50"/>
        <v>-5.6846445812985249E-3</v>
      </c>
      <c r="BG62">
        <f t="shared" si="51"/>
        <v>-7.8337538702131726E-2</v>
      </c>
      <c r="BH62">
        <f t="shared" si="52"/>
        <v>-3.1279684668123711E-2</v>
      </c>
      <c r="BJ62">
        <f t="shared" si="53"/>
        <v>1.6276392875995072E-2</v>
      </c>
      <c r="BK62">
        <f t="shared" si="54"/>
        <v>3.2936409847590053E-3</v>
      </c>
      <c r="BL62">
        <f t="shared" si="55"/>
        <v>-9.7597487187178356E-3</v>
      </c>
      <c r="BM62">
        <f t="shared" si="56"/>
        <v>-1.649731913849282E-3</v>
      </c>
      <c r="BN62">
        <f t="shared" si="57"/>
        <v>-2.2734215974464497E-2</v>
      </c>
      <c r="BO62">
        <f t="shared" si="58"/>
        <v>-9.0776289201810138E-3</v>
      </c>
      <c r="BQ62">
        <f t="shared" si="59"/>
        <v>1.6701105818890144E-2</v>
      </c>
      <c r="BR62">
        <f t="shared" si="60"/>
        <v>-4.9488877771239732E-2</v>
      </c>
      <c r="BS62">
        <f t="shared" si="61"/>
        <v>-8.3653158900720351E-3</v>
      </c>
      <c r="BT62">
        <f t="shared" si="62"/>
        <v>-0.11527866833574024</v>
      </c>
      <c r="BU62">
        <f t="shared" si="63"/>
        <v>-4.6030044525831509E-2</v>
      </c>
      <c r="BW62">
        <f t="shared" si="64"/>
        <v>-1.0014417651313851E-2</v>
      </c>
      <c r="BX62">
        <f t="shared" si="65"/>
        <v>-1.6927796887129746E-3</v>
      </c>
      <c r="BY62">
        <f t="shared" si="66"/>
        <v>-2.3327438062705388E-2</v>
      </c>
      <c r="BZ62">
        <f t="shared" si="67"/>
        <v>-9.3144987550745611E-3</v>
      </c>
      <c r="CB62">
        <f t="shared" si="68"/>
        <v>5.0160610930085553E-3</v>
      </c>
      <c r="CC62">
        <f t="shared" si="69"/>
        <v>6.9124089357941093E-2</v>
      </c>
      <c r="CD62">
        <f t="shared" si="70"/>
        <v>2.7600812508406857E-2</v>
      </c>
      <c r="CF62">
        <f t="shared" si="71"/>
        <v>1.1684339373498356E-2</v>
      </c>
      <c r="CG62">
        <f t="shared" si="72"/>
        <v>4.6654829499822572E-3</v>
      </c>
      <c r="CI62">
        <f t="shared" si="73"/>
        <v>6.4292929123615464E-2</v>
      </c>
    </row>
    <row r="63" spans="1:87" x14ac:dyDescent="0.2">
      <c r="A63" s="1">
        <v>61</v>
      </c>
      <c r="B63">
        <v>4.2481159999999997E-2</v>
      </c>
      <c r="C63">
        <v>8.8925030000000002E-2</v>
      </c>
      <c r="D63">
        <v>0.14901318</v>
      </c>
      <c r="E63">
        <v>-4.3885599999999997E-2</v>
      </c>
      <c r="F63">
        <v>-8.5245860000000007E-2</v>
      </c>
      <c r="G63">
        <v>-3.8315769999999999E-2</v>
      </c>
      <c r="H63">
        <v>0.15467073000000001</v>
      </c>
      <c r="I63">
        <v>6.7920330000000001E-2</v>
      </c>
      <c r="J63">
        <v>-0.18476521000000001</v>
      </c>
      <c r="K63">
        <v>-0.13188830000000001</v>
      </c>
      <c r="M63">
        <f t="shared" si="9"/>
        <v>3.4245281666666662E-2</v>
      </c>
      <c r="N63">
        <f t="shared" si="10"/>
        <v>7.989236366666666E-2</v>
      </c>
      <c r="O63">
        <f t="shared" si="11"/>
        <v>0.13813606841666667</v>
      </c>
      <c r="P63">
        <f t="shared" si="12"/>
        <v>-6.3481541166666669E-2</v>
      </c>
      <c r="Q63">
        <f t="shared" si="13"/>
        <v>-8.2365612458333334E-2</v>
      </c>
      <c r="R63">
        <f t="shared" si="14"/>
        <v>-5.7298855291666659E-2</v>
      </c>
      <c r="S63">
        <f t="shared" si="15"/>
        <v>0.16210347379166667</v>
      </c>
      <c r="T63">
        <f t="shared" si="16"/>
        <v>5.8322784791666665E-2</v>
      </c>
      <c r="U63">
        <f t="shared" si="17"/>
        <v>-0.20327553162500001</v>
      </c>
      <c r="V63">
        <f t="shared" si="18"/>
        <v>-0.13132218533333334</v>
      </c>
      <c r="X63">
        <f t="shared" si="19"/>
        <v>1.1727393164293358E-3</v>
      </c>
      <c r="Y63">
        <f t="shared" si="20"/>
        <v>6.382789772246919E-3</v>
      </c>
      <c r="Z63">
        <f t="shared" si="21"/>
        <v>1.9081573397614016E-2</v>
      </c>
      <c r="AA63">
        <f t="shared" si="22"/>
        <v>4.0299060688951949E-3</v>
      </c>
      <c r="AB63">
        <f t="shared" si="23"/>
        <v>6.7840941156363556E-3</v>
      </c>
      <c r="AC63">
        <f t="shared" si="24"/>
        <v>3.2831588177353564E-3</v>
      </c>
      <c r="AD63">
        <f t="shared" si="25"/>
        <v>2.6277536215325564E-2</v>
      </c>
      <c r="AE63">
        <f t="shared" si="26"/>
        <v>3.4015472258550647E-3</v>
      </c>
      <c r="AF63">
        <f t="shared" si="27"/>
        <v>4.1320941757426378E-2</v>
      </c>
      <c r="AG63">
        <f t="shared" si="28"/>
        <v>1.724551636072235E-2</v>
      </c>
      <c r="AI63">
        <f t="shared" si="29"/>
        <v>2.7359364967807654E-3</v>
      </c>
      <c r="AJ63">
        <f t="shared" si="30"/>
        <v>4.7305085712546872E-3</v>
      </c>
      <c r="AK63">
        <f t="shared" si="31"/>
        <v>-2.1739432578865951E-3</v>
      </c>
      <c r="AL63">
        <f t="shared" si="32"/>
        <v>-2.8206335982831339E-3</v>
      </c>
      <c r="AM63">
        <f t="shared" si="33"/>
        <v>-1.9622154386406982E-3</v>
      </c>
      <c r="AN63">
        <f t="shared" si="34"/>
        <v>5.5512791191407425E-3</v>
      </c>
      <c r="AO63">
        <f t="shared" si="35"/>
        <v>1.9972801927750075E-3</v>
      </c>
      <c r="AP63">
        <f t="shared" si="36"/>
        <v>-6.9612278364395317E-3</v>
      </c>
      <c r="AQ63">
        <f t="shared" si="37"/>
        <v>-4.4971652258222021E-3</v>
      </c>
      <c r="AS63">
        <f t="shared" si="38"/>
        <v>1.1036017013427881E-2</v>
      </c>
      <c r="AT63">
        <f t="shared" si="39"/>
        <v>-5.0716903730078037E-3</v>
      </c>
      <c r="AU63">
        <f t="shared" si="40"/>
        <v>-6.5803834641488968E-3</v>
      </c>
      <c r="AV63">
        <f t="shared" si="41"/>
        <v>-4.5777409846455399E-3</v>
      </c>
      <c r="AW63">
        <f t="shared" si="42"/>
        <v>1.2950829679793802E-2</v>
      </c>
      <c r="AX63">
        <f t="shared" si="43"/>
        <v>4.6595451326285689E-3</v>
      </c>
      <c r="AY63">
        <f t="shared" si="44"/>
        <v>-1.62401626971195E-2</v>
      </c>
      <c r="AZ63">
        <f t="shared" si="45"/>
        <v>-1.0491639788152067E-2</v>
      </c>
      <c r="BB63">
        <f t="shared" si="46"/>
        <v>-8.7690905137941082E-3</v>
      </c>
      <c r="BC63">
        <f t="shared" si="47"/>
        <v>-1.1377661877724987E-2</v>
      </c>
      <c r="BD63">
        <f t="shared" si="48"/>
        <v>-7.9150385947663483E-3</v>
      </c>
      <c r="BE63">
        <f t="shared" si="49"/>
        <v>2.2392336546265001E-2</v>
      </c>
      <c r="BF63">
        <f t="shared" si="50"/>
        <v>8.0564801902321924E-3</v>
      </c>
      <c r="BG63">
        <f t="shared" si="51"/>
        <v>-2.8079682743985292E-2</v>
      </c>
      <c r="BH63">
        <f t="shared" si="52"/>
        <v>-1.8140330377831516E-2</v>
      </c>
      <c r="BJ63">
        <f t="shared" si="53"/>
        <v>5.2286960179914006E-3</v>
      </c>
      <c r="BK63">
        <f t="shared" si="54"/>
        <v>3.6374196410008134E-3</v>
      </c>
      <c r="BL63">
        <f t="shared" si="55"/>
        <v>-1.029057834476536E-2</v>
      </c>
      <c r="BM63">
        <f t="shared" si="56"/>
        <v>-3.7024202637068282E-3</v>
      </c>
      <c r="BN63">
        <f t="shared" si="57"/>
        <v>1.290424402902849E-2</v>
      </c>
      <c r="BO63">
        <f t="shared" si="58"/>
        <v>8.336534714334631E-3</v>
      </c>
      <c r="BQ63">
        <f t="shared" si="59"/>
        <v>4.7194553092595381E-3</v>
      </c>
      <c r="BR63">
        <f t="shared" si="60"/>
        <v>-1.3351751900474012E-2</v>
      </c>
      <c r="BS63">
        <f t="shared" si="61"/>
        <v>-4.803791889641194E-3</v>
      </c>
      <c r="BT63">
        <f t="shared" si="62"/>
        <v>1.6742913660086432E-2</v>
      </c>
      <c r="BU63">
        <f t="shared" si="63"/>
        <v>1.0816432224346759E-2</v>
      </c>
      <c r="BW63">
        <f t="shared" si="64"/>
        <v>-9.2883434870651878E-3</v>
      </c>
      <c r="BX63">
        <f t="shared" si="65"/>
        <v>-3.3418288059847254E-3</v>
      </c>
      <c r="BY63">
        <f t="shared" si="66"/>
        <v>1.1647455270917486E-2</v>
      </c>
      <c r="BZ63">
        <f t="shared" si="67"/>
        <v>7.5246108940000972E-3</v>
      </c>
      <c r="CB63">
        <f t="shared" si="68"/>
        <v>9.4543260159329536E-3</v>
      </c>
      <c r="CC63">
        <f t="shared" si="69"/>
        <v>-3.2951669813260295E-2</v>
      </c>
      <c r="CD63">
        <f t="shared" si="70"/>
        <v>-2.1287782428446395E-2</v>
      </c>
      <c r="CF63">
        <f t="shared" si="71"/>
        <v>-1.1855595084376506E-2</v>
      </c>
      <c r="CG63">
        <f t="shared" si="72"/>
        <v>-7.6590755535673651E-3</v>
      </c>
      <c r="CI63">
        <f t="shared" si="73"/>
        <v>2.6694587037790114E-2</v>
      </c>
    </row>
    <row r="64" spans="1:87" x14ac:dyDescent="0.2">
      <c r="A64" s="1">
        <v>62</v>
      </c>
      <c r="B64">
        <v>-5.9165530000000001E-2</v>
      </c>
      <c r="C64">
        <v>-0.10390339</v>
      </c>
      <c r="D64">
        <v>0.17900548999999999</v>
      </c>
      <c r="E64">
        <v>-0.26251111999999999</v>
      </c>
      <c r="F64">
        <v>5.0181089999999998E-2</v>
      </c>
      <c r="G64">
        <v>1.8140340000000001E-2</v>
      </c>
      <c r="H64">
        <v>-0.10343247</v>
      </c>
      <c r="I64">
        <v>0.31940172</v>
      </c>
      <c r="J64">
        <v>9.9679199999999999E-3</v>
      </c>
      <c r="K64">
        <v>0.12762656</v>
      </c>
      <c r="M64">
        <f t="shared" si="9"/>
        <v>-6.7401408333333329E-2</v>
      </c>
      <c r="N64">
        <f t="shared" si="10"/>
        <v>-0.11293605633333334</v>
      </c>
      <c r="O64">
        <f t="shared" si="11"/>
        <v>0.16812837841666667</v>
      </c>
      <c r="P64">
        <f t="shared" si="12"/>
        <v>-0.28210706116666667</v>
      </c>
      <c r="Q64">
        <f t="shared" si="13"/>
        <v>5.3061337541666663E-2</v>
      </c>
      <c r="R64">
        <f t="shared" si="14"/>
        <v>-8.4274529166665849E-4</v>
      </c>
      <c r="S64">
        <f t="shared" si="15"/>
        <v>-9.599972620833333E-2</v>
      </c>
      <c r="T64">
        <f t="shared" si="16"/>
        <v>0.30980417479166666</v>
      </c>
      <c r="U64">
        <f t="shared" si="17"/>
        <v>-8.5424016250000064E-3</v>
      </c>
      <c r="V64">
        <f t="shared" si="18"/>
        <v>0.12819267466666667</v>
      </c>
      <c r="X64">
        <f t="shared" si="19"/>
        <v>4.5429498453167351E-3</v>
      </c>
      <c r="Y64">
        <f t="shared" si="20"/>
        <v>1.2754552820125841E-2</v>
      </c>
      <c r="Z64">
        <f t="shared" si="21"/>
        <v>2.8267151629017866E-2</v>
      </c>
      <c r="AA64">
        <f t="shared" si="22"/>
        <v>7.9584393960093411E-2</v>
      </c>
      <c r="AB64">
        <f t="shared" si="23"/>
        <v>2.815505541710684E-3</v>
      </c>
      <c r="AC64">
        <f t="shared" si="24"/>
        <v>7.1021962662632129E-7</v>
      </c>
      <c r="AD64">
        <f t="shared" si="25"/>
        <v>9.2159474320749613E-3</v>
      </c>
      <c r="AE64">
        <f t="shared" si="26"/>
        <v>9.5978626718345547E-2</v>
      </c>
      <c r="AF64">
        <f t="shared" si="27"/>
        <v>7.297262552280275E-5</v>
      </c>
      <c r="AG64">
        <f t="shared" si="28"/>
        <v>1.6433361838193845E-2</v>
      </c>
      <c r="AI64">
        <f t="shared" si="29"/>
        <v>7.6120492484793361E-3</v>
      </c>
      <c r="AJ64">
        <f t="shared" si="30"/>
        <v>-1.1332089486082936E-2</v>
      </c>
      <c r="AK64">
        <f t="shared" si="31"/>
        <v>1.9014413223411141E-2</v>
      </c>
      <c r="AL64">
        <f t="shared" si="32"/>
        <v>-3.576408878358704E-3</v>
      </c>
      <c r="AM64">
        <f t="shared" si="33"/>
        <v>5.6802219524618545E-5</v>
      </c>
      <c r="AN64">
        <f t="shared" si="34"/>
        <v>6.4705167460560762E-3</v>
      </c>
      <c r="AO64">
        <f t="shared" si="35"/>
        <v>-2.0881237688504497E-2</v>
      </c>
      <c r="AP64">
        <f t="shared" si="36"/>
        <v>5.7576990007395564E-4</v>
      </c>
      <c r="AQ64">
        <f t="shared" si="37"/>
        <v>-8.6403668105501548E-3</v>
      </c>
      <c r="AS64">
        <f t="shared" si="38"/>
        <v>-1.8987756016096653E-2</v>
      </c>
      <c r="AT64">
        <f t="shared" si="39"/>
        <v>3.186005895194978E-2</v>
      </c>
      <c r="AU64">
        <f t="shared" si="40"/>
        <v>-5.9925382057276818E-3</v>
      </c>
      <c r="AV64">
        <f t="shared" si="41"/>
        <v>9.5176329734317173E-5</v>
      </c>
      <c r="AW64">
        <f t="shared" si="42"/>
        <v>1.084183048704891E-2</v>
      </c>
      <c r="AX64">
        <f t="shared" si="43"/>
        <v>-3.4988061736573518E-2</v>
      </c>
      <c r="AY64">
        <f t="shared" si="44"/>
        <v>9.6474515114295897E-4</v>
      </c>
      <c r="AZ64">
        <f t="shared" si="45"/>
        <v>-1.447757512767534E-2</v>
      </c>
      <c r="BB64">
        <f t="shared" si="46"/>
        <v>-4.7430202733843067E-2</v>
      </c>
      <c r="BC64">
        <f t="shared" si="47"/>
        <v>8.9211166374998149E-3</v>
      </c>
      <c r="BD64">
        <f t="shared" si="48"/>
        <v>-1.4168939930619609E-4</v>
      </c>
      <c r="BE64">
        <f t="shared" si="49"/>
        <v>-1.614027829585106E-2</v>
      </c>
      <c r="BF64">
        <f t="shared" si="50"/>
        <v>5.208687353443648E-2</v>
      </c>
      <c r="BG64">
        <f t="shared" si="51"/>
        <v>-1.4362201329951494E-3</v>
      </c>
      <c r="BH64">
        <f t="shared" si="52"/>
        <v>2.1552826516601974E-2</v>
      </c>
      <c r="BJ64">
        <f t="shared" si="53"/>
        <v>-1.4968977995452104E-2</v>
      </c>
      <c r="BK64">
        <f t="shared" si="54"/>
        <v>2.3774439754412638E-4</v>
      </c>
      <c r="BL64">
        <f t="shared" si="55"/>
        <v>2.7082200633437546E-2</v>
      </c>
      <c r="BM64">
        <f t="shared" si="56"/>
        <v>-8.7397945287641401E-2</v>
      </c>
      <c r="BN64">
        <f t="shared" si="57"/>
        <v>2.4098718177341097E-3</v>
      </c>
      <c r="BO64">
        <f t="shared" si="58"/>
        <v>-3.6164058713307939E-2</v>
      </c>
      <c r="BQ64">
        <f t="shared" si="59"/>
        <v>-4.4717192382774884E-5</v>
      </c>
      <c r="BR64">
        <f t="shared" si="60"/>
        <v>-5.0938738762479584E-3</v>
      </c>
      <c r="BS64">
        <f t="shared" si="61"/>
        <v>1.6438623890438122E-2</v>
      </c>
      <c r="BT64">
        <f t="shared" si="62"/>
        <v>-4.5327125604060716E-4</v>
      </c>
      <c r="BU64">
        <f t="shared" si="63"/>
        <v>6.8020747808570613E-3</v>
      </c>
      <c r="BW64">
        <f t="shared" si="64"/>
        <v>8.0903317263361234E-5</v>
      </c>
      <c r="BX64">
        <f t="shared" si="65"/>
        <v>-2.6108600964435156E-4</v>
      </c>
      <c r="BY64">
        <f t="shared" si="66"/>
        <v>7.1990687489943675E-6</v>
      </c>
      <c r="BZ64">
        <f t="shared" si="67"/>
        <v>-1.0803377300148907E-4</v>
      </c>
      <c r="CB64">
        <f t="shared" si="68"/>
        <v>-2.9741115958198644E-2</v>
      </c>
      <c r="CC64">
        <f t="shared" si="69"/>
        <v>8.2006821716162231E-4</v>
      </c>
      <c r="CD64">
        <f t="shared" si="70"/>
        <v>-1.2306461669913948E-2</v>
      </c>
      <c r="CF64">
        <f t="shared" si="71"/>
        <v>-2.6464716861721192E-3</v>
      </c>
      <c r="CG64">
        <f t="shared" si="72"/>
        <v>3.9714625789443264E-2</v>
      </c>
      <c r="CI64">
        <f t="shared" si="73"/>
        <v>-1.0950733123856306E-3</v>
      </c>
    </row>
    <row r="65" spans="1:87" x14ac:dyDescent="0.2">
      <c r="A65" s="1">
        <v>63</v>
      </c>
      <c r="B65">
        <v>1.7623199999999999E-2</v>
      </c>
      <c r="C65">
        <v>8.5655149999999999E-2</v>
      </c>
      <c r="D65">
        <v>0.13396696</v>
      </c>
      <c r="E65">
        <v>-0.23444545999999999</v>
      </c>
      <c r="F65">
        <v>-8.3113000000000006E-3</v>
      </c>
      <c r="G65">
        <v>0.10102938</v>
      </c>
      <c r="H65">
        <v>-0.27333973</v>
      </c>
      <c r="I65">
        <v>0.31220679000000001</v>
      </c>
      <c r="J65">
        <v>-0.10913573999999999</v>
      </c>
      <c r="K65">
        <v>8.998051E-2</v>
      </c>
      <c r="M65">
        <f t="shared" si="9"/>
        <v>9.3873216666666651E-3</v>
      </c>
      <c r="N65">
        <f t="shared" si="10"/>
        <v>7.6622483666666658E-2</v>
      </c>
      <c r="O65">
        <f t="shared" si="11"/>
        <v>0.12308984841666666</v>
      </c>
      <c r="P65">
        <f t="shared" si="12"/>
        <v>-0.25404140116666668</v>
      </c>
      <c r="Q65">
        <f t="shared" si="13"/>
        <v>-5.4310524583333327E-3</v>
      </c>
      <c r="R65">
        <f t="shared" si="14"/>
        <v>8.2046294708333342E-2</v>
      </c>
      <c r="S65">
        <f t="shared" si="15"/>
        <v>-0.26590698620833331</v>
      </c>
      <c r="T65">
        <f t="shared" si="16"/>
        <v>0.30260924479166668</v>
      </c>
      <c r="U65">
        <f t="shared" si="17"/>
        <v>-0.127646061625</v>
      </c>
      <c r="V65">
        <f t="shared" si="18"/>
        <v>9.0546624666666672E-2</v>
      </c>
      <c r="X65">
        <f t="shared" si="19"/>
        <v>8.8121808073469418E-5</v>
      </c>
      <c r="Y65">
        <f t="shared" si="20"/>
        <v>5.8710050032485988E-3</v>
      </c>
      <c r="Z65">
        <f t="shared" si="21"/>
        <v>1.5151110783237977E-2</v>
      </c>
      <c r="AA65">
        <f t="shared" si="22"/>
        <v>6.4537033506723282E-2</v>
      </c>
      <c r="AB65">
        <f t="shared" si="23"/>
        <v>2.9496330805168536E-5</v>
      </c>
      <c r="AC65">
        <f t="shared" si="24"/>
        <v>6.7315944753666875E-3</v>
      </c>
      <c r="AD65">
        <f t="shared" si="25"/>
        <v>7.0706525314398763E-2</v>
      </c>
      <c r="AE65">
        <f t="shared" si="26"/>
        <v>9.1572355033382846E-2</v>
      </c>
      <c r="AF65">
        <f t="shared" si="27"/>
        <v>1.6293517048373299E-2</v>
      </c>
      <c r="AG65">
        <f t="shared" si="28"/>
        <v>8.1986912385262102E-3</v>
      </c>
      <c r="AI65">
        <f t="shared" si="29"/>
        <v>7.1927990107791256E-4</v>
      </c>
      <c r="AJ65">
        <f t="shared" si="30"/>
        <v>1.1554840009884903E-3</v>
      </c>
      <c r="AK65">
        <f t="shared" si="31"/>
        <v>-2.3847683494022083E-3</v>
      </c>
      <c r="AL65">
        <f t="shared" si="32"/>
        <v>-5.098303641491575E-5</v>
      </c>
      <c r="AM65">
        <f t="shared" si="33"/>
        <v>7.7019495998525609E-4</v>
      </c>
      <c r="AN65">
        <f t="shared" si="34"/>
        <v>-2.4961544129515215E-3</v>
      </c>
      <c r="AO65">
        <f t="shared" si="35"/>
        <v>2.8406903201664492E-3</v>
      </c>
      <c r="AP65">
        <f t="shared" si="36"/>
        <v>-1.1982546399570309E-3</v>
      </c>
      <c r="AQ65">
        <f t="shared" si="37"/>
        <v>8.4999029157693438E-4</v>
      </c>
      <c r="AS65">
        <f t="shared" si="38"/>
        <v>9.4314498998385159E-3</v>
      </c>
      <c r="AT65">
        <f t="shared" si="39"/>
        <v>-1.946528311155003E-2</v>
      </c>
      <c r="AU65">
        <f t="shared" si="40"/>
        <v>-4.1614072828145561E-4</v>
      </c>
      <c r="AV65">
        <f t="shared" si="41"/>
        <v>6.2865908761997906E-3</v>
      </c>
      <c r="AW65">
        <f t="shared" si="42"/>
        <v>-2.0374453707600576E-2</v>
      </c>
      <c r="AX65">
        <f t="shared" si="43"/>
        <v>2.3186671916431811E-2</v>
      </c>
      <c r="AY65">
        <f t="shared" si="44"/>
        <v>-9.780558271975888E-3</v>
      </c>
      <c r="AZ65">
        <f t="shared" si="45"/>
        <v>6.9379072695934631E-3</v>
      </c>
      <c r="BB65">
        <f t="shared" si="46"/>
        <v>-3.1269917561162604E-2</v>
      </c>
      <c r="BC65">
        <f t="shared" si="47"/>
        <v>-6.6850742383921474E-4</v>
      </c>
      <c r="BD65">
        <f t="shared" si="48"/>
        <v>1.0099065978797912E-2</v>
      </c>
      <c r="BE65">
        <f t="shared" si="49"/>
        <v>-3.2730450625316418E-2</v>
      </c>
      <c r="BF65">
        <f t="shared" si="50"/>
        <v>3.7248126070888225E-2</v>
      </c>
      <c r="BG65">
        <f t="shared" si="51"/>
        <v>-1.571193437640574E-2</v>
      </c>
      <c r="BH65">
        <f t="shared" si="52"/>
        <v>1.1145370304860812E-2</v>
      </c>
      <c r="BJ65">
        <f t="shared" si="53"/>
        <v>1.3797121763246694E-3</v>
      </c>
      <c r="BK65">
        <f t="shared" si="54"/>
        <v>-2.0843155668238272E-2</v>
      </c>
      <c r="BL65">
        <f t="shared" si="55"/>
        <v>6.7551383356370509E-2</v>
      </c>
      <c r="BM65">
        <f t="shared" si="56"/>
        <v>-7.6875276552861832E-2</v>
      </c>
      <c r="BN65">
        <f t="shared" si="57"/>
        <v>3.2427384348621684E-2</v>
      </c>
      <c r="BO65">
        <f t="shared" si="58"/>
        <v>-2.3002591401232265E-2</v>
      </c>
      <c r="BQ65">
        <f t="shared" si="59"/>
        <v>-4.4559773057283492E-4</v>
      </c>
      <c r="BR65">
        <f t="shared" si="60"/>
        <v>1.4441547911347762E-3</v>
      </c>
      <c r="BS65">
        <f t="shared" si="61"/>
        <v>-1.6434866828401746E-3</v>
      </c>
      <c r="BT65">
        <f t="shared" si="62"/>
        <v>6.932524567850243E-4</v>
      </c>
      <c r="BU65">
        <f t="shared" si="63"/>
        <v>-4.9176346848968562E-4</v>
      </c>
      <c r="BW65">
        <f t="shared" si="64"/>
        <v>-2.1816682955453644E-2</v>
      </c>
      <c r="BX65">
        <f t="shared" si="65"/>
        <v>2.482796727964327E-2</v>
      </c>
      <c r="BY65">
        <f t="shared" si="66"/>
        <v>-1.047288639044283E-2</v>
      </c>
      <c r="BZ65">
        <f t="shared" si="67"/>
        <v>7.4290150522461794E-3</v>
      </c>
      <c r="CB65">
        <f t="shared" si="68"/>
        <v>-8.0465912281331875E-2</v>
      </c>
      <c r="CC65">
        <f t="shared" si="69"/>
        <v>3.3941979548066936E-2</v>
      </c>
      <c r="CD65">
        <f t="shared" si="70"/>
        <v>-2.4076980076450469E-2</v>
      </c>
      <c r="CF65">
        <f t="shared" si="71"/>
        <v>-3.8626878308971796E-2</v>
      </c>
      <c r="CG65">
        <f t="shared" si="72"/>
        <v>2.74002457088145E-2</v>
      </c>
      <c r="CI65">
        <f t="shared" si="73"/>
        <v>-1.1557920032137079E-2</v>
      </c>
    </row>
    <row r="66" spans="1:87" x14ac:dyDescent="0.2">
      <c r="A66" s="1">
        <v>64</v>
      </c>
      <c r="B66">
        <v>-1.128527E-2</v>
      </c>
      <c r="C66">
        <v>9.5794009999999999E-2</v>
      </c>
      <c r="D66">
        <v>-4.2691270000000003E-2</v>
      </c>
      <c r="E66">
        <v>0.11614273</v>
      </c>
      <c r="F66">
        <v>0.25354895999999999</v>
      </c>
      <c r="G66">
        <v>-0.34436243999999999</v>
      </c>
      <c r="H66">
        <v>4.4741830000000003E-2</v>
      </c>
      <c r="I66">
        <v>-0.20237404000000001</v>
      </c>
      <c r="J66">
        <v>1.0939900000000001E-2</v>
      </c>
      <c r="K66">
        <v>6.52069E-3</v>
      </c>
      <c r="M66">
        <f t="shared" si="9"/>
        <v>-1.9521148333333335E-2</v>
      </c>
      <c r="N66">
        <f t="shared" si="10"/>
        <v>8.6761343666666657E-2</v>
      </c>
      <c r="O66">
        <f t="shared" si="11"/>
        <v>-5.3568381583333338E-2</v>
      </c>
      <c r="P66">
        <f t="shared" si="12"/>
        <v>9.6546788833333327E-2</v>
      </c>
      <c r="Q66">
        <f t="shared" si="13"/>
        <v>0.25642920754166665</v>
      </c>
      <c r="R66">
        <f t="shared" si="14"/>
        <v>-0.36334552529166664</v>
      </c>
      <c r="S66">
        <f t="shared" si="15"/>
        <v>5.2174573791666672E-2</v>
      </c>
      <c r="T66">
        <f t="shared" si="16"/>
        <v>-0.21197158520833334</v>
      </c>
      <c r="U66">
        <f t="shared" si="17"/>
        <v>-7.5704216250000057E-3</v>
      </c>
      <c r="V66">
        <f t="shared" si="18"/>
        <v>7.0868046666666676E-3</v>
      </c>
      <c r="X66">
        <f t="shared" si="19"/>
        <v>3.8107523225200287E-4</v>
      </c>
      <c r="Y66">
        <f t="shared" si="20"/>
        <v>7.5275307548454381E-3</v>
      </c>
      <c r="Z66">
        <f t="shared" si="21"/>
        <v>2.8695715054576063E-3</v>
      </c>
      <c r="AA66">
        <f t="shared" si="22"/>
        <v>9.3212824340282562E-3</v>
      </c>
      <c r="AB66">
        <f t="shared" si="23"/>
        <v>6.5755938480447154E-2</v>
      </c>
      <c r="AC66">
        <f t="shared" si="24"/>
        <v>0.13201997074947716</v>
      </c>
      <c r="AD66">
        <f t="shared" si="25"/>
        <v>2.7221861503420705E-3</v>
      </c>
      <c r="AE66">
        <f t="shared" si="26"/>
        <v>4.4931952935733724E-2</v>
      </c>
      <c r="AF66">
        <f t="shared" si="27"/>
        <v>5.7311283580267728E-5</v>
      </c>
      <c r="AG66">
        <f t="shared" si="28"/>
        <v>5.0222800383488458E-5</v>
      </c>
      <c r="AI66">
        <f t="shared" si="29"/>
        <v>-1.6936810593163106E-3</v>
      </c>
      <c r="AJ66">
        <f t="shared" si="30"/>
        <v>1.0457163228648517E-3</v>
      </c>
      <c r="AK66">
        <f t="shared" si="31"/>
        <v>-1.8847041859225103E-3</v>
      </c>
      <c r="AL66">
        <f t="shared" si="32"/>
        <v>-5.0057925974199939E-3</v>
      </c>
      <c r="AM66">
        <f t="shared" si="33"/>
        <v>7.0929218954715436E-3</v>
      </c>
      <c r="AN66">
        <f t="shared" si="34"/>
        <v>-1.0185075942155709E-3</v>
      </c>
      <c r="AO66">
        <f t="shared" si="35"/>
        <v>4.1379287573036815E-3</v>
      </c>
      <c r="AP66">
        <f t="shared" si="36"/>
        <v>1.477833234874995E-4</v>
      </c>
      <c r="AQ66">
        <f t="shared" si="37"/>
        <v>-1.3834256510735892E-4</v>
      </c>
      <c r="AS66">
        <f t="shared" si="38"/>
        <v>-4.6476647642187206E-3</v>
      </c>
      <c r="AT66">
        <f t="shared" si="39"/>
        <v>8.376529125881927E-3</v>
      </c>
      <c r="AU66">
        <f t="shared" si="40"/>
        <v>2.224814260169353E-2</v>
      </c>
      <c r="AV66">
        <f t="shared" si="41"/>
        <v>-3.1524345989575812E-2</v>
      </c>
      <c r="AW66">
        <f t="shared" si="42"/>
        <v>4.5267361274006516E-3</v>
      </c>
      <c r="AX66">
        <f t="shared" si="43"/>
        <v>-1.8390939551828325E-2</v>
      </c>
      <c r="AY66">
        <f t="shared" si="44"/>
        <v>-6.5681995230819053E-4</v>
      </c>
      <c r="AZ66">
        <f t="shared" si="45"/>
        <v>6.1486069518320381E-4</v>
      </c>
      <c r="BB66">
        <f t="shared" si="46"/>
        <v>-5.1718552248695062E-3</v>
      </c>
      <c r="BC66">
        <f t="shared" si="47"/>
        <v>-1.3736497638703778E-2</v>
      </c>
      <c r="BD66">
        <f t="shared" si="48"/>
        <v>1.9463831745420691E-2</v>
      </c>
      <c r="BE66">
        <f t="shared" si="49"/>
        <v>-2.794907477819783E-3</v>
      </c>
      <c r="BF66">
        <f t="shared" si="50"/>
        <v>1.1354974761264057E-2</v>
      </c>
      <c r="BG66">
        <f t="shared" si="51"/>
        <v>4.0553523435471874E-4</v>
      </c>
      <c r="BH66">
        <f t="shared" si="52"/>
        <v>-3.7962865659054747E-4</v>
      </c>
      <c r="BJ66">
        <f t="shared" si="53"/>
        <v>2.4757416551224296E-2</v>
      </c>
      <c r="BK66">
        <f t="shared" si="54"/>
        <v>-3.5079843703871114E-2</v>
      </c>
      <c r="BL66">
        <f t="shared" si="55"/>
        <v>5.0372875583332092E-3</v>
      </c>
      <c r="BM66">
        <f t="shared" si="56"/>
        <v>-2.0465175875775881E-2</v>
      </c>
      <c r="BN66">
        <f t="shared" si="57"/>
        <v>-7.3089989800817566E-4</v>
      </c>
      <c r="BO66">
        <f t="shared" si="58"/>
        <v>6.8420823365574791E-4</v>
      </c>
      <c r="BQ66">
        <f t="shared" si="59"/>
        <v>-9.3172405114352666E-2</v>
      </c>
      <c r="BR66">
        <f t="shared" si="60"/>
        <v>1.3379084611221293E-2</v>
      </c>
      <c r="BS66">
        <f t="shared" si="61"/>
        <v>-5.4355705616323788E-2</v>
      </c>
      <c r="BT66">
        <f t="shared" si="62"/>
        <v>-1.9412772180550477E-3</v>
      </c>
      <c r="BU66">
        <f t="shared" si="63"/>
        <v>1.8172637046759187E-3</v>
      </c>
      <c r="BW66">
        <f t="shared" si="64"/>
        <v>-1.8957397921201949E-2</v>
      </c>
      <c r="BX66">
        <f t="shared" si="65"/>
        <v>7.701892697442915E-2</v>
      </c>
      <c r="BY66">
        <f t="shared" si="66"/>
        <v>2.7506788220150197E-3</v>
      </c>
      <c r="BZ66">
        <f t="shared" si="67"/>
        <v>-2.574958764249435E-3</v>
      </c>
      <c r="CB66">
        <f t="shared" si="68"/>
        <v>-1.1059527114188748E-2</v>
      </c>
      <c r="CC66">
        <f t="shared" si="69"/>
        <v>-3.949835217075919E-4</v>
      </c>
      <c r="CD66">
        <f t="shared" si="70"/>
        <v>3.6975101302812776E-4</v>
      </c>
      <c r="CF66">
        <f t="shared" si="71"/>
        <v>1.604714272546698E-3</v>
      </c>
      <c r="CG66">
        <f t="shared" si="72"/>
        <v>-1.5022012192551478E-3</v>
      </c>
      <c r="CI66">
        <f t="shared" si="73"/>
        <v>-5.3650099300684296E-5</v>
      </c>
    </row>
    <row r="67" spans="1:87" x14ac:dyDescent="0.2">
      <c r="A67" s="1">
        <v>65</v>
      </c>
      <c r="B67">
        <v>0.14432412999999999</v>
      </c>
      <c r="C67">
        <v>1.397431E-2</v>
      </c>
      <c r="D67">
        <v>-4.0219530000000003E-2</v>
      </c>
      <c r="E67">
        <v>0.12441460999999999</v>
      </c>
      <c r="F67">
        <v>1.6901469999999998E-2</v>
      </c>
      <c r="G67">
        <v>0.11866582000000001</v>
      </c>
      <c r="H67">
        <v>-8.9454500000000006E-3</v>
      </c>
      <c r="I67">
        <v>-0.40077465000000001</v>
      </c>
      <c r="J67">
        <v>0.38973443000000002</v>
      </c>
      <c r="K67">
        <v>-0.24396493999999999</v>
      </c>
      <c r="M67">
        <f t="shared" si="9"/>
        <v>0.13608825166666666</v>
      </c>
      <c r="N67">
        <f t="shared" si="10"/>
        <v>4.9416436666666654E-3</v>
      </c>
      <c r="O67">
        <f t="shared" si="11"/>
        <v>-5.1096641583333338E-2</v>
      </c>
      <c r="P67">
        <f t="shared" si="12"/>
        <v>0.10481866883333332</v>
      </c>
      <c r="Q67">
        <f t="shared" si="13"/>
        <v>1.9781717541666667E-2</v>
      </c>
      <c r="R67">
        <f t="shared" si="14"/>
        <v>9.9682734708333345E-2</v>
      </c>
      <c r="S67">
        <f t="shared" si="15"/>
        <v>-1.5127062083333297E-3</v>
      </c>
      <c r="T67">
        <f t="shared" si="16"/>
        <v>-0.41037219520833335</v>
      </c>
      <c r="U67">
        <f t="shared" si="17"/>
        <v>0.37122410837500003</v>
      </c>
      <c r="V67">
        <f t="shared" si="18"/>
        <v>-0.24339882533333332</v>
      </c>
      <c r="X67">
        <f t="shared" si="19"/>
        <v>1.852001224169E-2</v>
      </c>
      <c r="Y67">
        <f t="shared" si="20"/>
        <v>2.4419842128306766E-5</v>
      </c>
      <c r="Z67">
        <f t="shared" si="21"/>
        <v>2.6108667810956295E-3</v>
      </c>
      <c r="AA67">
        <f t="shared" si="22"/>
        <v>1.0986953335992002E-2</v>
      </c>
      <c r="AB67">
        <f t="shared" si="23"/>
        <v>3.9131634889828272E-4</v>
      </c>
      <c r="AC67">
        <f t="shared" si="24"/>
        <v>9.9366475989319646E-3</v>
      </c>
      <c r="AD67">
        <f t="shared" si="25"/>
        <v>2.288280072730199E-6</v>
      </c>
      <c r="AE67">
        <f t="shared" si="26"/>
        <v>0.16840533860010645</v>
      </c>
      <c r="AF67">
        <f t="shared" si="27"/>
        <v>0.13780733863881375</v>
      </c>
      <c r="AG67">
        <f t="shared" si="28"/>
        <v>5.9242988173646503E-2</v>
      </c>
      <c r="AI67">
        <f t="shared" si="29"/>
        <v>6.7249964695632251E-4</v>
      </c>
      <c r="AJ67">
        <f t="shared" si="30"/>
        <v>-6.9536526191141318E-3</v>
      </c>
      <c r="AK67">
        <f t="shared" si="31"/>
        <v>1.4264589383555654E-2</v>
      </c>
      <c r="AL67">
        <f t="shared" si="32"/>
        <v>2.692059355209248E-3</v>
      </c>
      <c r="AM67">
        <f t="shared" si="33"/>
        <v>1.3565649087809236E-2</v>
      </c>
      <c r="AN67">
        <f t="shared" si="34"/>
        <v>-2.0586154317739526E-4</v>
      </c>
      <c r="AO67">
        <f t="shared" si="35"/>
        <v>-5.5846834578514123E-2</v>
      </c>
      <c r="AP67">
        <f t="shared" si="36"/>
        <v>5.051923988527094E-2</v>
      </c>
      <c r="AQ67">
        <f t="shared" si="37"/>
        <v>-3.3123720597333706E-2</v>
      </c>
      <c r="AS67">
        <f t="shared" si="38"/>
        <v>-2.5250139526821576E-4</v>
      </c>
      <c r="AT67">
        <f t="shared" si="39"/>
        <v>5.1797651098867224E-4</v>
      </c>
      <c r="AU67">
        <f t="shared" si="40"/>
        <v>9.7754199205565969E-5</v>
      </c>
      <c r="AV67">
        <f t="shared" si="41"/>
        <v>4.9259655464744883E-4</v>
      </c>
      <c r="AW67">
        <f t="shared" si="42"/>
        <v>-7.475255053937744E-6</v>
      </c>
      <c r="AX67">
        <f t="shared" si="43"/>
        <v>-2.0279131594273568E-3</v>
      </c>
      <c r="AY67">
        <f t="shared" si="44"/>
        <v>1.8344572640652988E-3</v>
      </c>
      <c r="AZ67">
        <f t="shared" si="45"/>
        <v>-1.2027902636825725E-3</v>
      </c>
      <c r="BB67">
        <f t="shared" si="46"/>
        <v>-5.3558819526189454E-3</v>
      </c>
      <c r="BC67">
        <f t="shared" si="47"/>
        <v>-1.0107793311292797E-3</v>
      </c>
      <c r="BD67">
        <f t="shared" si="48"/>
        <v>-5.0934529674382112E-3</v>
      </c>
      <c r="BE67">
        <f t="shared" si="49"/>
        <v>7.7294206948091322E-5</v>
      </c>
      <c r="BF67">
        <f t="shared" si="50"/>
        <v>2.0968640974325912E-2</v>
      </c>
      <c r="BG67">
        <f t="shared" si="51"/>
        <v>-1.896830521272987E-2</v>
      </c>
      <c r="BH67">
        <f t="shared" si="52"/>
        <v>1.2436862539861687E-2</v>
      </c>
      <c r="BJ67">
        <f t="shared" si="53"/>
        <v>2.0734932999544988E-3</v>
      </c>
      <c r="BK67">
        <f t="shared" si="54"/>
        <v>1.0448611557793815E-2</v>
      </c>
      <c r="BL67">
        <f t="shared" si="55"/>
        <v>-1.585598510934186E-4</v>
      </c>
      <c r="BM67">
        <f t="shared" si="56"/>
        <v>-4.3014667227950311E-2</v>
      </c>
      <c r="BN67">
        <f t="shared" si="57"/>
        <v>3.891121687870857E-2</v>
      </c>
      <c r="BO67">
        <f t="shared" si="58"/>
        <v>-2.5512740867037007E-2</v>
      </c>
      <c r="BQ67">
        <f t="shared" si="59"/>
        <v>1.9718957017811423E-3</v>
      </c>
      <c r="BR67">
        <f t="shared" si="60"/>
        <v>-2.99239269367755E-5</v>
      </c>
      <c r="BS67">
        <f t="shared" si="61"/>
        <v>-8.1178668525649453E-3</v>
      </c>
      <c r="BT67">
        <f t="shared" si="62"/>
        <v>7.3434504565313063E-3</v>
      </c>
      <c r="BU67">
        <f t="shared" si="63"/>
        <v>-4.8148468127174613E-3</v>
      </c>
      <c r="BW67">
        <f t="shared" si="64"/>
        <v>-1.5079069165694015E-4</v>
      </c>
      <c r="BX67">
        <f t="shared" si="65"/>
        <v>-4.0907022666628677E-2</v>
      </c>
      <c r="BY67">
        <f t="shared" si="66"/>
        <v>3.7004634312482715E-2</v>
      </c>
      <c r="BZ67">
        <f t="shared" si="67"/>
        <v>-2.426266053402263E-2</v>
      </c>
      <c r="CB67">
        <f t="shared" si="68"/>
        <v>6.2077256741902291E-4</v>
      </c>
      <c r="CC67">
        <f t="shared" si="69"/>
        <v>-5.6155301342186736E-4</v>
      </c>
      <c r="CD67">
        <f t="shared" si="70"/>
        <v>3.6819091418277306E-4</v>
      </c>
      <c r="CF67">
        <f t="shared" si="71"/>
        <v>-0.15234005226810501</v>
      </c>
      <c r="CG67">
        <f t="shared" si="72"/>
        <v>9.9884110263169693E-2</v>
      </c>
      <c r="CI67">
        <f t="shared" si="73"/>
        <v>-9.0355511913889033E-2</v>
      </c>
    </row>
    <row r="68" spans="1:87" x14ac:dyDescent="0.2">
      <c r="A68" s="1">
        <v>66</v>
      </c>
      <c r="B68">
        <v>1.565416E-2</v>
      </c>
      <c r="C68">
        <v>0.10954839</v>
      </c>
      <c r="D68">
        <v>-9.5111769999999998E-2</v>
      </c>
      <c r="E68">
        <v>-0.10798848</v>
      </c>
      <c r="F68">
        <v>0.16083032</v>
      </c>
      <c r="G68">
        <v>-7.9045899999999995E-3</v>
      </c>
      <c r="H68">
        <v>1.137437E-2</v>
      </c>
      <c r="I68">
        <v>-0.1093618</v>
      </c>
      <c r="J68">
        <v>7.3683460000000006E-2</v>
      </c>
      <c r="K68">
        <v>2.1546030000000001E-2</v>
      </c>
      <c r="M68">
        <f t="shared" ref="M68:M131" si="74">B68-B$244</f>
        <v>7.4182816666666668E-3</v>
      </c>
      <c r="N68">
        <f t="shared" ref="N68:N131" si="75">C68-C$244</f>
        <v>0.10051572366666667</v>
      </c>
      <c r="O68">
        <f t="shared" ref="O68:O131" si="76">D68-D$244</f>
        <v>-0.10598888158333333</v>
      </c>
      <c r="P68">
        <f t="shared" ref="P68:P131" si="77">E68-E$244</f>
        <v>-0.12758442116666668</v>
      </c>
      <c r="Q68">
        <f t="shared" ref="Q68:Q131" si="78">F68-F$244</f>
        <v>0.16371056754166666</v>
      </c>
      <c r="R68">
        <f t="shared" ref="R68:R131" si="79">G68-G$244</f>
        <v>-2.6887675291666659E-2</v>
      </c>
      <c r="S68">
        <f t="shared" ref="S68:S131" si="80">H68-H$244</f>
        <v>1.880711379166667E-2</v>
      </c>
      <c r="T68">
        <f t="shared" ref="T68:T131" si="81">I68-I$244</f>
        <v>-0.11895934520833333</v>
      </c>
      <c r="U68">
        <f t="shared" ref="U68:U131" si="82">J68-J$244</f>
        <v>5.5173138375E-2</v>
      </c>
      <c r="V68">
        <f t="shared" ref="V68:V131" si="83">K68-K$244</f>
        <v>2.211214466666667E-2</v>
      </c>
      <c r="X68">
        <f t="shared" ref="X68:X131" si="84">M68^2</f>
        <v>5.5030902886002779E-5</v>
      </c>
      <c r="Y68">
        <f t="shared" ref="Y68:Y131" si="85">N68^2</f>
        <v>1.0103410704233694E-2</v>
      </c>
      <c r="Z68">
        <f t="shared" ref="Z68:Z131" si="86">O68^2</f>
        <v>1.1233643019285856E-2</v>
      </c>
      <c r="AA68">
        <f t="shared" ref="AA68:AA131" si="87">P68^2</f>
        <v>1.6277784524433386E-2</v>
      </c>
      <c r="AB68">
        <f t="shared" ref="AB68:AB131" si="88">Q68^2</f>
        <v>2.68011499248146E-2</v>
      </c>
      <c r="AC68">
        <f t="shared" ref="AC68:AC131" si="89">R68^2</f>
        <v>7.2294708259010179E-4</v>
      </c>
      <c r="AD68">
        <f t="shared" ref="AD68:AD131" si="90">S68^2</f>
        <v>3.537075291726987E-4</v>
      </c>
      <c r="AE68">
        <f t="shared" ref="AE68:AE131" si="91">T68^2</f>
        <v>1.4151325812395418E-2</v>
      </c>
      <c r="AF68">
        <f t="shared" ref="AF68:AF131" si="92">U68^2</f>
        <v>3.0440751981468976E-3</v>
      </c>
      <c r="AG68">
        <f t="shared" ref="AG68:AG131" si="93">V68^2</f>
        <v>4.8894694175959531E-4</v>
      </c>
      <c r="AI68">
        <f t="shared" ref="AI68:AI131" si="94">$M68*N68</f>
        <v>7.4565395008816611E-4</v>
      </c>
      <c r="AJ68">
        <f t="shared" ref="AJ68:AJ131" si="95">$M68*O68</f>
        <v>-7.8625537712014601E-4</v>
      </c>
      <c r="AK68">
        <f t="shared" ref="AK68:AK131" si="96">$M68*P68</f>
        <v>-9.4645717249296213E-4</v>
      </c>
      <c r="AL68">
        <f t="shared" ref="AL68:AL131" si="97">$M68*Q68</f>
        <v>1.2144511018339409E-3</v>
      </c>
      <c r="AM68">
        <f t="shared" ref="AM68:AM131" si="98">$M68*R68</f>
        <v>-1.994603486754571E-4</v>
      </c>
      <c r="AN68">
        <f t="shared" ref="AN68:AN131" si="99">$M68*S68</f>
        <v>1.3951646744363467E-4</v>
      </c>
      <c r="AO68">
        <f t="shared" ref="AO68:AO131" si="100">$M68*T68</f>
        <v>-8.8247392963765033E-4</v>
      </c>
      <c r="AP68">
        <f t="shared" ref="AP68:AP131" si="101">$M68*U68</f>
        <v>4.0928988089972563E-4</v>
      </c>
      <c r="AQ68">
        <f t="shared" ref="AQ68:AQ131" si="102">$M68*V68</f>
        <v>1.6403411739141448E-4</v>
      </c>
      <c r="AS68">
        <f t="shared" ref="AS68:AS131" si="103">$N68*O68</f>
        <v>-1.0653549132969389E-2</v>
      </c>
      <c r="AT68">
        <f t="shared" ref="AT68:AT131" si="104">$N68*P68</f>
        <v>-1.2824240422160287E-2</v>
      </c>
      <c r="AU68">
        <f t="shared" ref="AU68:AU131" si="105">$N68*Q68</f>
        <v>1.6455486168331337E-2</v>
      </c>
      <c r="AV68">
        <f t="shared" ref="AV68:AV131" si="106">$N68*R68</f>
        <v>-2.7026341396562269E-3</v>
      </c>
      <c r="AW68">
        <f t="shared" ref="AW68:AW131" si="107">$N68*S68</f>
        <v>1.8904106528507226E-3</v>
      </c>
      <c r="AX68">
        <f t="shared" ref="AX68:AX131" si="108">$N68*T68</f>
        <v>-1.195728467052844E-2</v>
      </c>
      <c r="AY68">
        <f t="shared" ref="AY68:AY131" si="109">$N68*U68</f>
        <v>5.5457679307242625E-3</v>
      </c>
      <c r="AZ68">
        <f t="shared" ref="AZ68:AZ131" si="110">$N68*V68</f>
        <v>2.2226182229920241E-3</v>
      </c>
      <c r="BB68">
        <f t="shared" ref="BB68:BB131" si="111">$O68*P68</f>
        <v>1.3522530106911962E-2</v>
      </c>
      <c r="BC68">
        <f t="shared" ref="BC68:BC131" si="112">$O68*Q68</f>
        <v>-1.7351499957114002E-2</v>
      </c>
      <c r="BD68">
        <f t="shared" ref="BD68:BD131" si="113">$O68*R68</f>
        <v>2.8497946325395751E-3</v>
      </c>
      <c r="BE68">
        <f t="shared" ref="BE68:BE131" si="114">$O68*S68</f>
        <v>-1.9933449565892338E-3</v>
      </c>
      <c r="BF68">
        <f t="shared" ref="BF68:BF131" si="115">$O68*T68</f>
        <v>1.2608367952516913E-2</v>
      </c>
      <c r="BG68">
        <f t="shared" ref="BG68:BG131" si="116">$O68*U68</f>
        <v>-5.8477392298087391E-3</v>
      </c>
      <c r="BH68">
        <f t="shared" ref="BH68:BH131" si="117">$O68*V68</f>
        <v>-2.3436414826288692E-3</v>
      </c>
      <c r="BJ68">
        <f t="shared" ref="BJ68:BJ131" si="118">$P68*Q68</f>
        <v>-2.088691799867003E-2</v>
      </c>
      <c r="BK68">
        <f t="shared" ref="BK68:BK131" si="119">$P68*R68</f>
        <v>3.4304484886045765E-3</v>
      </c>
      <c r="BL68">
        <f t="shared" ref="BL68:BL131" si="120">$P68*S68</f>
        <v>-2.3994947269254259E-3</v>
      </c>
      <c r="BM68">
        <f t="shared" ref="BM68:BM131" si="121">$P68*T68</f>
        <v>1.5177359200770893E-2</v>
      </c>
      <c r="BN68">
        <f t="shared" ref="BN68:BN131" si="122">$P68*U68</f>
        <v>-7.0392329235227803E-3</v>
      </c>
      <c r="BO68">
        <f t="shared" ref="BO68:BO131" si="123">$P68*V68</f>
        <v>-2.8211651780502629E-3</v>
      </c>
      <c r="BQ68">
        <f t="shared" ref="BQ68:BQ131" si="124">$Q68*R68</f>
        <v>-4.4017965818747961E-3</v>
      </c>
      <c r="BR68">
        <f t="shared" ref="BR68:BR131" si="125">$Q68*S68</f>
        <v>3.0789232726544571E-3</v>
      </c>
      <c r="BS68">
        <f t="shared" ref="BS68:BS131" si="126">$Q68*T68</f>
        <v>-1.9474901918441295E-2</v>
      </c>
      <c r="BT68">
        <f t="shared" ref="BT68:BT131" si="127">$Q68*U68</f>
        <v>9.0324257964261578E-3</v>
      </c>
      <c r="BU68">
        <f t="shared" ref="BU68:BU131" si="128">$Q68*V68</f>
        <v>3.619991752943438E-3</v>
      </c>
      <c r="BW68">
        <f t="shared" ref="BW68:BW131" si="129">$R68*S68</f>
        <v>-5.0567956880375917E-4</v>
      </c>
      <c r="BX68">
        <f t="shared" ref="BX68:BX131" si="130">$R68*T68</f>
        <v>3.1985402468709487E-3</v>
      </c>
      <c r="BY68">
        <f t="shared" ref="BY68:BY131" si="131">$R68*U68</f>
        <v>-1.483477429449193E-3</v>
      </c>
      <c r="BZ68">
        <f t="shared" ref="BZ68:BZ131" si="132">$R68*V68</f>
        <v>-5.9454416579969214E-4</v>
      </c>
      <c r="CB68">
        <f t="shared" ref="CB68:CB131" si="133">$S68*T68</f>
        <v>-2.2372819419152821E-3</v>
      </c>
      <c r="CC68">
        <f t="shared" ref="CC68:CC131" si="134">$S68*U68</f>
        <v>1.0376474916619961E-3</v>
      </c>
      <c r="CD68">
        <f t="shared" ref="CD68:CD131" si="135">$S68*V68</f>
        <v>4.1586562092379531E-4</v>
      </c>
      <c r="CF68">
        <f t="shared" ref="CF68:CF131" si="136">$T68*U68</f>
        <v>-6.5633604141787684E-3</v>
      </c>
      <c r="CG68">
        <f t="shared" ref="CG68:CG131" si="137">$T68*V68</f>
        <v>-2.6304462506986071E-3</v>
      </c>
      <c r="CI68">
        <f t="shared" ref="CI68:CI131" si="138">U68*V68</f>
        <v>1.2199964174620184E-3</v>
      </c>
    </row>
    <row r="69" spans="1:87" x14ac:dyDescent="0.2">
      <c r="A69" s="1">
        <v>67</v>
      </c>
      <c r="B69">
        <v>-0.16560398000000001</v>
      </c>
      <c r="C69">
        <v>1.24651E-2</v>
      </c>
      <c r="D69">
        <v>-7.4925999999999997E-4</v>
      </c>
      <c r="E69">
        <v>7.1482270000000001E-2</v>
      </c>
      <c r="F69">
        <v>-0.13192026000000001</v>
      </c>
      <c r="G69">
        <v>0.12572834999999999</v>
      </c>
      <c r="H69">
        <v>-0.15451018</v>
      </c>
      <c r="I69">
        <v>0.44338267999999997</v>
      </c>
      <c r="J69">
        <v>0.13256451999999999</v>
      </c>
      <c r="K69">
        <v>0.12947605000000001</v>
      </c>
      <c r="M69">
        <f t="shared" si="74"/>
        <v>-0.17383985833333335</v>
      </c>
      <c r="N69">
        <f t="shared" si="75"/>
        <v>3.4324336666666649E-3</v>
      </c>
      <c r="O69">
        <f t="shared" si="76"/>
        <v>-1.1626371583333331E-2</v>
      </c>
      <c r="P69">
        <f t="shared" si="77"/>
        <v>5.1886328833333328E-2</v>
      </c>
      <c r="Q69">
        <f t="shared" si="78"/>
        <v>-0.12904001245833335</v>
      </c>
      <c r="R69">
        <f t="shared" si="79"/>
        <v>0.10674526470833333</v>
      </c>
      <c r="S69">
        <f t="shared" si="80"/>
        <v>-0.14707743620833333</v>
      </c>
      <c r="T69">
        <f t="shared" si="81"/>
        <v>0.43378513479166664</v>
      </c>
      <c r="U69">
        <f t="shared" si="82"/>
        <v>0.11405419837499998</v>
      </c>
      <c r="V69">
        <f t="shared" si="83"/>
        <v>0.13004216466666668</v>
      </c>
      <c r="X69">
        <f t="shared" si="84"/>
        <v>3.0220296345353406E-2</v>
      </c>
      <c r="Y69">
        <f t="shared" si="85"/>
        <v>1.1781600876066766E-5</v>
      </c>
      <c r="Z69">
        <f t="shared" si="86"/>
        <v>1.351725161937408E-4</v>
      </c>
      <c r="AA69">
        <f t="shared" si="87"/>
        <v>2.6921911198007973E-3</v>
      </c>
      <c r="AB69">
        <f t="shared" si="88"/>
        <v>1.6651324815246827E-2</v>
      </c>
      <c r="AC69">
        <f t="shared" si="89"/>
        <v>1.1394551537652153E-2</v>
      </c>
      <c r="AD69">
        <f t="shared" si="90"/>
        <v>2.1631772241616359E-2</v>
      </c>
      <c r="AE69">
        <f t="shared" si="91"/>
        <v>0.18816954316622439</v>
      </c>
      <c r="AF69">
        <f t="shared" si="92"/>
        <v>1.3008360166963849E-2</v>
      </c>
      <c r="AG69">
        <f t="shared" si="93"/>
        <v>1.6910964591192453E-2</v>
      </c>
      <c r="AI69">
        <f t="shared" si="94"/>
        <v>-5.9669378235189694E-4</v>
      </c>
      <c r="AJ69">
        <f t="shared" si="95"/>
        <v>2.021126788977359E-3</v>
      </c>
      <c r="AK69">
        <f t="shared" si="96"/>
        <v>-9.0199120538234159E-3</v>
      </c>
      <c r="AL69">
        <f t="shared" si="97"/>
        <v>2.2432297485088241E-2</v>
      </c>
      <c r="AM69">
        <f t="shared" si="98"/>
        <v>-1.8556581694650832E-2</v>
      </c>
      <c r="AN69">
        <f t="shared" si="99"/>
        <v>2.5567920674486537E-2</v>
      </c>
      <c r="AO69">
        <f t="shared" si="100"/>
        <v>-7.5409146379289235E-2</v>
      </c>
      <c r="AP69">
        <f t="shared" si="101"/>
        <v>-1.9827165687831896E-2</v>
      </c>
      <c r="AQ69">
        <f t="shared" si="102"/>
        <v>-2.2606511483013344E-2</v>
      </c>
      <c r="AS69">
        <f t="shared" si="103"/>
        <v>-3.9906749243809946E-5</v>
      </c>
      <c r="AT69">
        <f t="shared" si="104"/>
        <v>1.7809638192727061E-4</v>
      </c>
      <c r="AU69">
        <f t="shared" si="105"/>
        <v>-4.4292128310906927E-4</v>
      </c>
      <c r="AV69">
        <f t="shared" si="106"/>
        <v>3.663960403421283E-4</v>
      </c>
      <c r="AW69">
        <f t="shared" si="107"/>
        <v>-5.0483354364850208E-4</v>
      </c>
      <c r="AX69">
        <f t="shared" si="108"/>
        <v>1.4889387007584538E-3</v>
      </c>
      <c r="AY69">
        <f t="shared" si="109"/>
        <v>3.9148347032702839E-4</v>
      </c>
      <c r="AZ69">
        <f t="shared" si="110"/>
        <v>4.4636110408807696E-4</v>
      </c>
      <c r="BB69">
        <f t="shared" si="111"/>
        <v>-6.0324973911135549E-4</v>
      </c>
      <c r="BC69">
        <f t="shared" si="112"/>
        <v>1.5002671339585459E-3</v>
      </c>
      <c r="BD69">
        <f t="shared" si="113"/>
        <v>-1.2410601122603609E-3</v>
      </c>
      <c r="BE69">
        <f t="shared" si="114"/>
        <v>1.7099769248820874E-3</v>
      </c>
      <c r="BF69">
        <f t="shared" si="115"/>
        <v>-5.0433471644142514E-3</v>
      </c>
      <c r="BG69">
        <f t="shared" si="116"/>
        <v>-1.3260364909469624E-3</v>
      </c>
      <c r="BH69">
        <f t="shared" si="117"/>
        <v>-1.5119185279156872E-3</v>
      </c>
      <c r="BJ69">
        <f t="shared" si="118"/>
        <v>-6.6954125190705135E-3</v>
      </c>
      <c r="BK69">
        <f t="shared" si="119"/>
        <v>5.5386199060577937E-3</v>
      </c>
      <c r="BL69">
        <f t="shared" si="120"/>
        <v>-7.6313082190691888E-3</v>
      </c>
      <c r="BM69">
        <f t="shared" si="121"/>
        <v>2.2507518146812237E-2</v>
      </c>
      <c r="BN69">
        <f t="shared" si="122"/>
        <v>5.9178536417074813E-3</v>
      </c>
      <c r="BO69">
        <f t="shared" si="123"/>
        <v>6.7474105180931479E-3</v>
      </c>
      <c r="BQ69">
        <f t="shared" si="124"/>
        <v>-1.3774410287831424E-2</v>
      </c>
      <c r="BR69">
        <f t="shared" si="125"/>
        <v>1.8978874200663062E-2</v>
      </c>
      <c r="BS69">
        <f t="shared" si="126"/>
        <v>-5.5975639197756479E-2</v>
      </c>
      <c r="BT69">
        <f t="shared" si="127"/>
        <v>-1.4717555179235222E-2</v>
      </c>
      <c r="BU69">
        <f t="shared" si="128"/>
        <v>-1.6780642548695306E-2</v>
      </c>
      <c r="BW69">
        <f t="shared" si="129"/>
        <v>-1.5699819860681551E-2</v>
      </c>
      <c r="BX69">
        <f t="shared" si="130"/>
        <v>4.6304509039876506E-2</v>
      </c>
      <c r="BY69">
        <f t="shared" si="131"/>
        <v>1.2174745596636134E-2</v>
      </c>
      <c r="BZ69">
        <f t="shared" si="132"/>
        <v>1.3881385290588006E-2</v>
      </c>
      <c r="CB69">
        <f t="shared" si="133"/>
        <v>-6.3800005490444622E-2</v>
      </c>
      <c r="CC69">
        <f t="shared" si="134"/>
        <v>-1.6774799085791655E-2</v>
      </c>
      <c r="CD69">
        <f t="shared" si="135"/>
        <v>-1.9126268178155246E-2</v>
      </c>
      <c r="CF69">
        <f t="shared" si="136"/>
        <v>4.9475015815654853E-2</v>
      </c>
      <c r="CG69">
        <f t="shared" si="137"/>
        <v>5.6410357928530115E-2</v>
      </c>
      <c r="CI69">
        <f t="shared" si="138"/>
        <v>1.4831854846006416E-2</v>
      </c>
    </row>
    <row r="70" spans="1:87" x14ac:dyDescent="0.2">
      <c r="A70" s="1">
        <v>68</v>
      </c>
      <c r="B70">
        <v>-7.2240520000000003E-2</v>
      </c>
      <c r="C70">
        <v>-0.12836408999999999</v>
      </c>
      <c r="D70">
        <v>-1.2983690000000001E-2</v>
      </c>
      <c r="E70">
        <v>-1.8323140000000002E-2</v>
      </c>
      <c r="F70">
        <v>-6.64738E-2</v>
      </c>
      <c r="G70">
        <v>0.13170038000000001</v>
      </c>
      <c r="H70">
        <v>0.38553808000000001</v>
      </c>
      <c r="I70">
        <v>-0.12450981</v>
      </c>
      <c r="J70">
        <v>-2.1469470000000001E-2</v>
      </c>
      <c r="K70">
        <v>0.21529184000000001</v>
      </c>
      <c r="M70">
        <f t="shared" si="74"/>
        <v>-8.0476398333333338E-2</v>
      </c>
      <c r="N70">
        <f t="shared" si="75"/>
        <v>-0.13739675633333331</v>
      </c>
      <c r="O70">
        <f t="shared" si="76"/>
        <v>-2.3860801583333334E-2</v>
      </c>
      <c r="P70">
        <f t="shared" si="77"/>
        <v>-3.7919081166666674E-2</v>
      </c>
      <c r="Q70">
        <f t="shared" si="78"/>
        <v>-6.3593552458333327E-2</v>
      </c>
      <c r="R70">
        <f t="shared" si="79"/>
        <v>0.11271729470833335</v>
      </c>
      <c r="S70">
        <f t="shared" si="80"/>
        <v>0.3929708237916667</v>
      </c>
      <c r="T70">
        <f t="shared" si="81"/>
        <v>-0.13410735520833333</v>
      </c>
      <c r="U70">
        <f t="shared" si="82"/>
        <v>-3.9979791625000011E-2</v>
      </c>
      <c r="V70">
        <f t="shared" si="83"/>
        <v>0.21585795466666668</v>
      </c>
      <c r="X70">
        <f t="shared" si="84"/>
        <v>6.4764506887053366E-3</v>
      </c>
      <c r="Y70">
        <f t="shared" si="85"/>
        <v>1.8877868650921368E-2</v>
      </c>
      <c r="Z70">
        <f t="shared" si="86"/>
        <v>5.6933785219920254E-4</v>
      </c>
      <c r="AA70">
        <f t="shared" si="87"/>
        <v>1.4378567165242552E-3</v>
      </c>
      <c r="AB70">
        <f t="shared" si="88"/>
        <v>4.0441399142707932E-3</v>
      </c>
      <c r="AC70">
        <f t="shared" si="89"/>
        <v>1.2705188526365272E-2</v>
      </c>
      <c r="AD70">
        <f t="shared" si="90"/>
        <v>0.15442606835150116</v>
      </c>
      <c r="AE70">
        <f t="shared" si="91"/>
        <v>1.7984782720974091E-2</v>
      </c>
      <c r="AF70">
        <f t="shared" si="92"/>
        <v>1.598383738378421E-3</v>
      </c>
      <c r="AG70">
        <f t="shared" si="93"/>
        <v>4.6594656592876732E-2</v>
      </c>
      <c r="AI70">
        <f t="shared" si="94"/>
        <v>1.1057196092389272E-2</v>
      </c>
      <c r="AJ70">
        <f t="shared" si="95"/>
        <v>1.9202313727729641E-3</v>
      </c>
      <c r="AK70">
        <f t="shared" si="96"/>
        <v>3.0515910804026656E-3</v>
      </c>
      <c r="AL70">
        <f t="shared" si="97"/>
        <v>5.1177800590685623E-3</v>
      </c>
      <c r="AM70">
        <f t="shared" si="98"/>
        <v>-9.0710819080035612E-3</v>
      </c>
      <c r="AN70">
        <f t="shared" si="99"/>
        <v>-3.1624876548836313E-2</v>
      </c>
      <c r="AO70">
        <f t="shared" si="100"/>
        <v>1.0792476937175659E-2</v>
      </c>
      <c r="AP70">
        <f t="shared" si="101"/>
        <v>3.2174296360971649E-3</v>
      </c>
      <c r="AQ70">
        <f t="shared" si="102"/>
        <v>-1.7371470743173276E-2</v>
      </c>
      <c r="AS70">
        <f t="shared" si="103"/>
        <v>3.278396741063264E-3</v>
      </c>
      <c r="AT70">
        <f t="shared" si="104"/>
        <v>5.2099587554403897E-3</v>
      </c>
      <c r="AU70">
        <f t="shared" si="105"/>
        <v>8.7375478314886731E-3</v>
      </c>
      <c r="AV70">
        <f t="shared" si="106"/>
        <v>-1.5486990675593398E-2</v>
      </c>
      <c r="AW70">
        <f t="shared" si="107"/>
        <v>-5.3992916522612892E-2</v>
      </c>
      <c r="AX70">
        <f t="shared" si="108"/>
        <v>1.8425915606067152E-2</v>
      </c>
      <c r="AY70">
        <f t="shared" si="109"/>
        <v>5.4930936881575666E-3</v>
      </c>
      <c r="AZ70">
        <f t="shared" si="110"/>
        <v>-2.965818279994771E-2</v>
      </c>
      <c r="BB70">
        <f t="shared" si="111"/>
        <v>9.0477967194014532E-4</v>
      </c>
      <c r="BC70">
        <f t="shared" si="112"/>
        <v>1.5173931371875913E-3</v>
      </c>
      <c r="BD70">
        <f t="shared" si="113"/>
        <v>-2.6895250040456504E-3</v>
      </c>
      <c r="BE70">
        <f t="shared" si="114"/>
        <v>-9.3765988545320058E-3</v>
      </c>
      <c r="BF70">
        <f t="shared" si="115"/>
        <v>3.1999089934916457E-3</v>
      </c>
      <c r="BG70">
        <f t="shared" si="116"/>
        <v>9.5394987530713704E-4</v>
      </c>
      <c r="BH70">
        <f t="shared" si="117"/>
        <v>-5.1505438264854951E-3</v>
      </c>
      <c r="BJ70">
        <f t="shared" si="118"/>
        <v>2.4114090773442163E-3</v>
      </c>
      <c r="BK70">
        <f t="shared" si="119"/>
        <v>-4.2741362469323804E-3</v>
      </c>
      <c r="BL70">
        <f t="shared" si="120"/>
        <v>-1.4901092563488077E-2</v>
      </c>
      <c r="BM70">
        <f t="shared" si="121"/>
        <v>5.0852276871917908E-3</v>
      </c>
      <c r="BN70">
        <f t="shared" si="122"/>
        <v>1.5159969636547959E-3</v>
      </c>
      <c r="BO70">
        <f t="shared" si="123"/>
        <v>-8.1851353034759888E-3</v>
      </c>
      <c r="BQ70">
        <f t="shared" si="124"/>
        <v>-7.1680931939958146E-3</v>
      </c>
      <c r="BR70">
        <f t="shared" si="125"/>
        <v>-2.4990410697389817E-2</v>
      </c>
      <c r="BS70">
        <f t="shared" si="126"/>
        <v>8.528363128489487E-3</v>
      </c>
      <c r="BT70">
        <f t="shared" si="127"/>
        <v>2.5424569759776735E-3</v>
      </c>
      <c r="BU70">
        <f t="shared" si="128"/>
        <v>-1.3727174163643205E-2</v>
      </c>
      <c r="BW70">
        <f t="shared" si="129"/>
        <v>4.4294608157101831E-2</v>
      </c>
      <c r="BX70">
        <f t="shared" si="130"/>
        <v>-1.5116218279572852E-2</v>
      </c>
      <c r="BY70">
        <f t="shared" si="131"/>
        <v>-4.5064139549728837E-3</v>
      </c>
      <c r="BZ70">
        <f t="shared" si="132"/>
        <v>2.4330924691300729E-2</v>
      </c>
      <c r="CB70">
        <f t="shared" si="133"/>
        <v>-5.2700277852740417E-2</v>
      </c>
      <c r="CC70">
        <f t="shared" si="134"/>
        <v>-1.571089164989543E-2</v>
      </c>
      <c r="CD70">
        <f t="shared" si="135"/>
        <v>8.4825878267344251E-2</v>
      </c>
      <c r="CF70">
        <f t="shared" si="136"/>
        <v>5.3615841166090262E-3</v>
      </c>
      <c r="CG70">
        <f t="shared" si="137"/>
        <v>-2.8948139401026984E-2</v>
      </c>
      <c r="CI70">
        <f t="shared" si="138"/>
        <v>-8.6299560481720335E-3</v>
      </c>
    </row>
    <row r="71" spans="1:87" x14ac:dyDescent="0.2">
      <c r="A71" s="1">
        <v>69</v>
      </c>
      <c r="B71">
        <v>7.4649999999999998E-4</v>
      </c>
      <c r="C71">
        <v>0.10257142</v>
      </c>
      <c r="D71">
        <v>-0.11689098000000001</v>
      </c>
      <c r="E71">
        <v>-0.12987842999999999</v>
      </c>
      <c r="F71">
        <v>8.5994550000000003E-2</v>
      </c>
      <c r="G71">
        <v>0.14449479000000001</v>
      </c>
      <c r="H71">
        <v>-1.0360919999999999E-2</v>
      </c>
      <c r="I71">
        <v>-0.14635978999999999</v>
      </c>
      <c r="J71">
        <v>0.26789025999999999</v>
      </c>
      <c r="K71">
        <v>-7.7352899999999997E-3</v>
      </c>
      <c r="M71">
        <f t="shared" si="74"/>
        <v>-7.4893783333333337E-3</v>
      </c>
      <c r="N71">
        <f t="shared" si="75"/>
        <v>9.3538753666666669E-2</v>
      </c>
      <c r="O71">
        <f t="shared" si="76"/>
        <v>-0.12776809158333333</v>
      </c>
      <c r="P71">
        <f t="shared" si="77"/>
        <v>-0.14947437116666668</v>
      </c>
      <c r="Q71">
        <f t="shared" si="78"/>
        <v>8.8874797541666675E-2</v>
      </c>
      <c r="R71">
        <f t="shared" si="79"/>
        <v>0.12551170470833334</v>
      </c>
      <c r="S71">
        <f t="shared" si="80"/>
        <v>-2.9281762083333282E-3</v>
      </c>
      <c r="T71">
        <f t="shared" si="81"/>
        <v>-0.15595733520833333</v>
      </c>
      <c r="U71">
        <f t="shared" si="82"/>
        <v>0.249379938375</v>
      </c>
      <c r="V71">
        <f t="shared" si="83"/>
        <v>-7.1691753333333321E-3</v>
      </c>
      <c r="X71">
        <f t="shared" si="84"/>
        <v>5.6090787819802782E-5</v>
      </c>
      <c r="Y71">
        <f t="shared" si="85"/>
        <v>8.7494984375133464E-3</v>
      </c>
      <c r="Z71">
        <f t="shared" si="86"/>
        <v>1.6324685226847054E-2</v>
      </c>
      <c r="AA71">
        <f t="shared" si="87"/>
        <v>2.2342587635670434E-2</v>
      </c>
      <c r="AB71">
        <f t="shared" si="88"/>
        <v>7.898729638072241E-3</v>
      </c>
      <c r="AC71">
        <f t="shared" si="89"/>
        <v>1.5753188018791865E-2</v>
      </c>
      <c r="AD71">
        <f t="shared" si="90"/>
        <v>8.5742159070493475E-6</v>
      </c>
      <c r="AE71">
        <f t="shared" si="91"/>
        <v>2.4322690405284446E-2</v>
      </c>
      <c r="AF71">
        <f t="shared" si="92"/>
        <v>6.2190353663918799E-2</v>
      </c>
      <c r="AG71">
        <f t="shared" si="93"/>
        <v>5.1397074960075096E-5</v>
      </c>
      <c r="AI71">
        <f t="shared" si="94"/>
        <v>-7.0054711503813726E-4</v>
      </c>
      <c r="AJ71">
        <f t="shared" si="95"/>
        <v>9.5690357679556568E-4</v>
      </c>
      <c r="AK71">
        <f t="shared" si="96"/>
        <v>1.1194701168042581E-3</v>
      </c>
      <c r="AL71">
        <f t="shared" si="97"/>
        <v>-6.6561698308794499E-4</v>
      </c>
      <c r="AM71">
        <f t="shared" si="98"/>
        <v>-9.4000464182232308E-4</v>
      </c>
      <c r="AN71">
        <f t="shared" si="99"/>
        <v>2.1930219450873782E-5</v>
      </c>
      <c r="AO71">
        <f t="shared" si="100"/>
        <v>1.1680234872336955E-3</v>
      </c>
      <c r="AP71">
        <f t="shared" si="101"/>
        <v>-1.867700707233727E-3</v>
      </c>
      <c r="AQ71">
        <f t="shared" si="102"/>
        <v>5.369266640933444E-5</v>
      </c>
      <c r="AS71">
        <f t="shared" si="103"/>
        <v>-1.1951268045073522E-2</v>
      </c>
      <c r="AT71">
        <f t="shared" si="104"/>
        <v>-1.3981646384038737E-2</v>
      </c>
      <c r="AU71">
        <f t="shared" si="105"/>
        <v>8.3132377944248308E-3</v>
      </c>
      <c r="AV71">
        <f t="shared" si="106"/>
        <v>1.17402084289962E-2</v>
      </c>
      <c r="AW71">
        <f t="shared" si="107"/>
        <v>-2.7389795304388523E-4</v>
      </c>
      <c r="AX71">
        <f t="shared" si="108"/>
        <v>-1.4588054760562052E-2</v>
      </c>
      <c r="AY71">
        <f t="shared" si="109"/>
        <v>2.3326688625067638E-2</v>
      </c>
      <c r="AZ71">
        <f t="shared" si="110"/>
        <v>-6.7059572549780946E-4</v>
      </c>
      <c r="BB71">
        <f t="shared" si="111"/>
        <v>1.9098055144583827E-2</v>
      </c>
      <c r="BC71">
        <f t="shared" si="112"/>
        <v>-1.1355363271753875E-2</v>
      </c>
      <c r="BD71">
        <f t="shared" si="113"/>
        <v>-1.6036390981954623E-2</v>
      </c>
      <c r="BE71">
        <f t="shared" si="114"/>
        <v>3.7412748595847038E-4</v>
      </c>
      <c r="BF71">
        <f t="shared" si="115"/>
        <v>1.9926371087990946E-2</v>
      </c>
      <c r="BG71">
        <f t="shared" si="116"/>
        <v>-3.1862798805343019E-2</v>
      </c>
      <c r="BH71">
        <f t="shared" si="117"/>
        <v>9.1599185056630739E-4</v>
      </c>
      <c r="BJ71">
        <f t="shared" si="118"/>
        <v>-1.328450447510544E-2</v>
      </c>
      <c r="BK71">
        <f t="shared" si="119"/>
        <v>-1.8760783135334483E-2</v>
      </c>
      <c r="BL71">
        <f t="shared" si="120"/>
        <v>4.3768729740581859E-4</v>
      </c>
      <c r="BM71">
        <f t="shared" si="121"/>
        <v>2.3311624609094667E-2</v>
      </c>
      <c r="BN71">
        <f t="shared" si="122"/>
        <v>-3.7275909470185213E-2</v>
      </c>
      <c r="BO71">
        <f t="shared" si="123"/>
        <v>1.0716079747335777E-3</v>
      </c>
      <c r="BQ71">
        <f t="shared" si="124"/>
        <v>1.1154827345062577E-2</v>
      </c>
      <c r="BR71">
        <f t="shared" si="125"/>
        <v>-2.602410676819497E-4</v>
      </c>
      <c r="BS71">
        <f t="shared" si="126"/>
        <v>-1.3860676591778469E-2</v>
      </c>
      <c r="BT71">
        <f t="shared" si="127"/>
        <v>2.2163591534031437E-2</v>
      </c>
      <c r="BU71">
        <f t="shared" si="128"/>
        <v>-6.3715900629071056E-4</v>
      </c>
      <c r="BW71">
        <f t="shared" si="129"/>
        <v>-3.6752038759429984E-4</v>
      </c>
      <c r="BX71">
        <f t="shared" si="130"/>
        <v>-1.9574471003766889E-2</v>
      </c>
      <c r="BY71">
        <f t="shared" si="131"/>
        <v>3.1300101185505365E-2</v>
      </c>
      <c r="BZ71">
        <f t="shared" si="132"/>
        <v>-8.9981541743960045E-4</v>
      </c>
      <c r="CB71">
        <f t="shared" si="133"/>
        <v>4.5667055847210738E-4</v>
      </c>
      <c r="CC71">
        <f t="shared" si="134"/>
        <v>-7.3022840238530658E-4</v>
      </c>
      <c r="CD71">
        <f t="shared" si="135"/>
        <v>2.099260864443682E-5</v>
      </c>
      <c r="CF71">
        <f t="shared" si="136"/>
        <v>-3.8892630643383386E-2</v>
      </c>
      <c r="CG71">
        <f t="shared" si="137"/>
        <v>1.1180854806279812E-3</v>
      </c>
      <c r="CI71">
        <f t="shared" si="138"/>
        <v>-1.7878485028262365E-3</v>
      </c>
    </row>
    <row r="72" spans="1:87" x14ac:dyDescent="0.2">
      <c r="A72" s="1">
        <v>70</v>
      </c>
      <c r="B72">
        <v>-3.8708369999999999E-2</v>
      </c>
      <c r="C72">
        <v>-0.11447853</v>
      </c>
      <c r="D72">
        <v>5.9473190000000002E-2</v>
      </c>
      <c r="E72">
        <v>-4.3817200000000001E-2</v>
      </c>
      <c r="F72">
        <v>3.1511199999999999E-3</v>
      </c>
      <c r="G72">
        <v>0.12612233</v>
      </c>
      <c r="H72">
        <v>6.2278899999999998E-2</v>
      </c>
      <c r="I72">
        <v>0.18485169000000001</v>
      </c>
      <c r="J72">
        <v>0.29968417000000003</v>
      </c>
      <c r="K72">
        <v>-0.31574539000000001</v>
      </c>
      <c r="M72">
        <f t="shared" si="74"/>
        <v>-4.6944248333333334E-2</v>
      </c>
      <c r="N72">
        <f t="shared" si="75"/>
        <v>-0.12351119633333332</v>
      </c>
      <c r="O72">
        <f t="shared" si="76"/>
        <v>4.8596078416666674E-2</v>
      </c>
      <c r="P72">
        <f t="shared" si="77"/>
        <v>-6.3413141166666673E-2</v>
      </c>
      <c r="Q72">
        <f t="shared" si="78"/>
        <v>6.0313675416666674E-3</v>
      </c>
      <c r="R72">
        <f t="shared" si="79"/>
        <v>0.10713924470833334</v>
      </c>
      <c r="S72">
        <f t="shared" si="80"/>
        <v>6.9711643791666666E-2</v>
      </c>
      <c r="T72">
        <f t="shared" si="81"/>
        <v>0.17525414479166668</v>
      </c>
      <c r="U72">
        <f t="shared" si="82"/>
        <v>0.28117384837500004</v>
      </c>
      <c r="V72">
        <f t="shared" si="83"/>
        <v>-0.31517927533333334</v>
      </c>
      <c r="X72">
        <f t="shared" si="84"/>
        <v>2.2037624515816694E-3</v>
      </c>
      <c r="Y72">
        <f t="shared" si="85"/>
        <v>1.525501561969121E-2</v>
      </c>
      <c r="Z72">
        <f t="shared" si="86"/>
        <v>2.3615788374788168E-3</v>
      </c>
      <c r="AA72">
        <f t="shared" si="87"/>
        <v>4.0212264726235958E-3</v>
      </c>
      <c r="AB72">
        <f t="shared" si="88"/>
        <v>3.6377394422670219E-5</v>
      </c>
      <c r="AC72">
        <f t="shared" si="89"/>
        <v>1.1478817756672135E-2</v>
      </c>
      <c r="AD72">
        <f t="shared" si="90"/>
        <v>4.8597132801362179E-3</v>
      </c>
      <c r="AE72">
        <f t="shared" si="91"/>
        <v>3.0714015266658467E-2</v>
      </c>
      <c r="AF72">
        <f t="shared" si="92"/>
        <v>7.9058733010007515E-2</v>
      </c>
      <c r="AG72">
        <f t="shared" si="93"/>
        <v>9.9337975599645148E-2</v>
      </c>
      <c r="AI72">
        <f t="shared" si="94"/>
        <v>5.798140272619089E-3</v>
      </c>
      <c r="AJ72">
        <f t="shared" si="95"/>
        <v>-2.2813063732181407E-3</v>
      </c>
      <c r="AK72">
        <f t="shared" si="96"/>
        <v>2.9768822465247235E-3</v>
      </c>
      <c r="AL72">
        <f t="shared" si="97"/>
        <v>-2.8313801566560623E-4</v>
      </c>
      <c r="AM72">
        <f t="shared" si="98"/>
        <v>-5.0295713098337698E-3</v>
      </c>
      <c r="AN72">
        <f t="shared" si="99"/>
        <v>-3.2725607178808748E-3</v>
      </c>
      <c r="AO72">
        <f t="shared" si="100"/>
        <v>-8.2271740945459564E-3</v>
      </c>
      <c r="AP72">
        <f t="shared" si="101"/>
        <v>-1.3199494962955015E-2</v>
      </c>
      <c r="AQ72">
        <f t="shared" si="102"/>
        <v>1.4795854170768041E-2</v>
      </c>
      <c r="AS72">
        <f t="shared" si="103"/>
        <v>-6.00215978235098E-3</v>
      </c>
      <c r="AT72">
        <f t="shared" si="104"/>
        <v>7.8322329287495492E-3</v>
      </c>
      <c r="AU72">
        <f t="shared" si="105"/>
        <v>-7.4494142059728567E-4</v>
      </c>
      <c r="AV72">
        <f t="shared" si="106"/>
        <v>-1.3232896288176003E-2</v>
      </c>
      <c r="AW72">
        <f t="shared" si="107"/>
        <v>-8.6101685230719378E-3</v>
      </c>
      <c r="AX72">
        <f t="shared" si="108"/>
        <v>-2.1645849085593968E-2</v>
      </c>
      <c r="AY72">
        <f t="shared" si="109"/>
        <v>-3.4728118390443527E-2</v>
      </c>
      <c r="AZ72">
        <f t="shared" si="110"/>
        <v>3.8928169355893057E-2</v>
      </c>
      <c r="BB72">
        <f t="shared" si="111"/>
        <v>-3.0816299807824871E-3</v>
      </c>
      <c r="BC72">
        <f t="shared" si="112"/>
        <v>2.931008100145715E-4</v>
      </c>
      <c r="BD72">
        <f t="shared" si="113"/>
        <v>5.2065471373486071E-3</v>
      </c>
      <c r="BE72">
        <f t="shared" si="114"/>
        <v>3.387712508254568E-3</v>
      </c>
      <c r="BF72">
        <f t="shared" si="115"/>
        <v>8.5166641631416896E-3</v>
      </c>
      <c r="BG72">
        <f t="shared" si="116"/>
        <v>1.3663946384347448E-2</v>
      </c>
      <c r="BH72">
        <f t="shared" si="117"/>
        <v>-1.5316476779406844E-2</v>
      </c>
      <c r="BJ72">
        <f t="shared" si="118"/>
        <v>-3.8246796134775969E-4</v>
      </c>
      <c r="BK72">
        <f t="shared" si="119"/>
        <v>-6.7940360491795873E-3</v>
      </c>
      <c r="BL72">
        <f t="shared" si="120"/>
        <v>-4.4206343087213407E-3</v>
      </c>
      <c r="BM72">
        <f t="shared" si="121"/>
        <v>-1.11134158237174E-2</v>
      </c>
      <c r="BN72">
        <f t="shared" si="122"/>
        <v>-1.7830116939378807E-2</v>
      </c>
      <c r="BO72">
        <f t="shared" si="123"/>
        <v>1.998650787952037E-2</v>
      </c>
      <c r="BQ72">
        <f t="shared" si="124"/>
        <v>6.4619616297252396E-4</v>
      </c>
      <c r="BR72">
        <f t="shared" si="125"/>
        <v>4.2045654564128697E-4</v>
      </c>
      <c r="BS72">
        <f t="shared" si="126"/>
        <v>1.0570221604390088E-3</v>
      </c>
      <c r="BT72">
        <f t="shared" si="127"/>
        <v>1.6958628226544801E-3</v>
      </c>
      <c r="BU72">
        <f t="shared" si="128"/>
        <v>-1.9009620510514885E-3</v>
      </c>
      <c r="BW72">
        <f t="shared" si="129"/>
        <v>7.4688528632155422E-3</v>
      </c>
      <c r="BX72">
        <f t="shared" si="130"/>
        <v>1.877659670498406E-2</v>
      </c>
      <c r="BY72">
        <f t="shared" si="131"/>
        <v>3.0124753746632944E-2</v>
      </c>
      <c r="BZ72">
        <f t="shared" si="132"/>
        <v>-3.3768069506933174E-2</v>
      </c>
      <c r="CB72">
        <f t="shared" si="133"/>
        <v>1.2217254514729841E-2</v>
      </c>
      <c r="CC72">
        <f t="shared" si="134"/>
        <v>1.9601091161450097E-2</v>
      </c>
      <c r="CD72">
        <f t="shared" si="135"/>
        <v>-2.1971665372552966E-2</v>
      </c>
      <c r="CF72">
        <f t="shared" si="136"/>
        <v>4.9276882334742388E-2</v>
      </c>
      <c r="CG72">
        <f t="shared" si="137"/>
        <v>-5.5236474354600579E-2</v>
      </c>
      <c r="CI72">
        <f t="shared" si="138"/>
        <v>-8.8620169773517055E-2</v>
      </c>
    </row>
    <row r="73" spans="1:87" x14ac:dyDescent="0.2">
      <c r="A73" s="1">
        <v>71</v>
      </c>
      <c r="B73">
        <v>4.565636E-2</v>
      </c>
      <c r="C73">
        <v>-1.7066129999999999E-2</v>
      </c>
      <c r="D73">
        <v>7.7771300000000002E-2</v>
      </c>
      <c r="E73">
        <v>0.17860392</v>
      </c>
      <c r="F73">
        <v>-0.18661789000000001</v>
      </c>
      <c r="G73">
        <v>-0.10998848999999999</v>
      </c>
      <c r="H73">
        <v>0.12597869</v>
      </c>
      <c r="I73">
        <v>-5.0347300000000003E-3</v>
      </c>
      <c r="J73">
        <v>6.3793100000000005E-2</v>
      </c>
      <c r="K73">
        <v>-0.29501193999999997</v>
      </c>
      <c r="M73">
        <f t="shared" si="74"/>
        <v>3.7420481666666665E-2</v>
      </c>
      <c r="N73">
        <f t="shared" si="75"/>
        <v>-2.6098796333333334E-2</v>
      </c>
      <c r="O73">
        <f t="shared" si="76"/>
        <v>6.6894188416666667E-2</v>
      </c>
      <c r="P73">
        <f t="shared" si="77"/>
        <v>0.15900797883333334</v>
      </c>
      <c r="Q73">
        <f t="shared" si="78"/>
        <v>-0.18373764245833335</v>
      </c>
      <c r="R73">
        <f t="shared" si="79"/>
        <v>-0.12897157529166664</v>
      </c>
      <c r="S73">
        <f t="shared" si="80"/>
        <v>0.13341143379166667</v>
      </c>
      <c r="T73">
        <f t="shared" si="81"/>
        <v>-1.463227520833334E-2</v>
      </c>
      <c r="U73">
        <f t="shared" si="82"/>
        <v>4.5282778374999999E-2</v>
      </c>
      <c r="V73">
        <f t="shared" si="83"/>
        <v>-0.2944458253333333</v>
      </c>
      <c r="X73">
        <f t="shared" si="84"/>
        <v>1.400292448165336E-3</v>
      </c>
      <c r="Y73">
        <f t="shared" si="85"/>
        <v>6.8114717004881347E-4</v>
      </c>
      <c r="Z73">
        <f t="shared" si="86"/>
        <v>4.4748324439245011E-3</v>
      </c>
      <c r="AA73">
        <f t="shared" si="87"/>
        <v>2.5283537332661785E-2</v>
      </c>
      <c r="AB73">
        <f t="shared" si="88"/>
        <v>3.3759521256146341E-2</v>
      </c>
      <c r="AC73">
        <f t="shared" si="89"/>
        <v>1.6633667233214036E-2</v>
      </c>
      <c r="AD73">
        <f t="shared" si="90"/>
        <v>1.7798610666348261E-2</v>
      </c>
      <c r="AE73">
        <f t="shared" si="91"/>
        <v>2.1410347777240651E-4</v>
      </c>
      <c r="AF73">
        <f t="shared" si="92"/>
        <v>2.0505300173593675E-3</v>
      </c>
      <c r="AG73">
        <f t="shared" si="93"/>
        <v>8.6698344056227825E-2</v>
      </c>
      <c r="AI73">
        <f t="shared" si="94"/>
        <v>-9.7662952971356719E-4</v>
      </c>
      <c r="AJ73">
        <f t="shared" si="95"/>
        <v>2.5032127512524204E-3</v>
      </c>
      <c r="AK73">
        <f t="shared" si="96"/>
        <v>5.9501551567864713E-3</v>
      </c>
      <c r="AL73">
        <f t="shared" si="97"/>
        <v>-6.8755510810886173E-3</v>
      </c>
      <c r="AM73">
        <f t="shared" si="98"/>
        <v>-4.8261784687229307E-3</v>
      </c>
      <c r="AN73">
        <f t="shared" si="99"/>
        <v>4.992320112324776E-3</v>
      </c>
      <c r="AO73">
        <f t="shared" si="100"/>
        <v>-5.4754678617505896E-4</v>
      </c>
      <c r="AP73">
        <f t="shared" si="101"/>
        <v>1.6945033779974172E-3</v>
      </c>
      <c r="AQ73">
        <f t="shared" si="102"/>
        <v>-1.1018304608712533E-2</v>
      </c>
      <c r="AS73">
        <f t="shared" si="103"/>
        <v>-1.7458577993702091E-3</v>
      </c>
      <c r="AT73">
        <f t="shared" si="104"/>
        <v>-4.1499168549461443E-3</v>
      </c>
      <c r="AU73">
        <f t="shared" si="105"/>
        <v>4.7953313092868616E-3</v>
      </c>
      <c r="AV73">
        <f t="shared" si="106"/>
        <v>3.3660028763263733E-3</v>
      </c>
      <c r="AW73">
        <f t="shared" si="107"/>
        <v>-3.4818778390666928E-3</v>
      </c>
      <c r="AX73">
        <f t="shared" si="108"/>
        <v>3.818847705555744E-4</v>
      </c>
      <c r="AY73">
        <f t="shared" si="109"/>
        <v>-1.181826010216596E-3</v>
      </c>
      <c r="AZ73">
        <f t="shared" si="110"/>
        <v>7.6846816265749062E-3</v>
      </c>
      <c r="BB73">
        <f t="shared" si="111"/>
        <v>1.0636709695830346E-2</v>
      </c>
      <c r="BC73">
        <f t="shared" si="112"/>
        <v>-1.2290980473841884E-2</v>
      </c>
      <c r="BD73">
        <f t="shared" si="113"/>
        <v>-8.6274488579550588E-3</v>
      </c>
      <c r="BE73">
        <f t="shared" si="114"/>
        <v>8.9244495889974004E-3</v>
      </c>
      <c r="BF73">
        <f t="shared" si="115"/>
        <v>-9.7881417475077087E-4</v>
      </c>
      <c r="BG73">
        <f t="shared" si="116"/>
        <v>3.0291547086474086E-3</v>
      </c>
      <c r="BH73">
        <f t="shared" si="117"/>
        <v>-1.969671451834892E-2</v>
      </c>
      <c r="BJ73">
        <f t="shared" si="118"/>
        <v>-2.9215751162901239E-2</v>
      </c>
      <c r="BK73">
        <f t="shared" si="119"/>
        <v>-2.0507509514078988E-2</v>
      </c>
      <c r="BL73">
        <f t="shared" si="120"/>
        <v>2.1213482440469986E-2</v>
      </c>
      <c r="BM73">
        <f t="shared" si="121"/>
        <v>-2.3266485066101759E-3</v>
      </c>
      <c r="BN73">
        <f t="shared" si="122"/>
        <v>7.2003230653665245E-3</v>
      </c>
      <c r="BO73">
        <f t="shared" si="123"/>
        <v>-4.681923556216603E-2</v>
      </c>
      <c r="BQ73">
        <f t="shared" si="124"/>
        <v>2.3696933188228266E-2</v>
      </c>
      <c r="BR73">
        <f t="shared" si="125"/>
        <v>-2.4512702321866864E-2</v>
      </c>
      <c r="BS73">
        <f t="shared" si="126"/>
        <v>2.6884997505806866E-3</v>
      </c>
      <c r="BT73">
        <f t="shared" si="127"/>
        <v>-8.3201509425856988E-3</v>
      </c>
      <c r="BU73">
        <f t="shared" si="128"/>
        <v>5.4100781778444865E-2</v>
      </c>
      <c r="BW73">
        <f t="shared" si="129"/>
        <v>-1.7206282778031136E-2</v>
      </c>
      <c r="BX73">
        <f t="shared" si="130"/>
        <v>1.8871475837199507E-3</v>
      </c>
      <c r="BY73">
        <f t="shared" si="131"/>
        <v>-5.8401912606071667E-3</v>
      </c>
      <c r="BZ73">
        <f t="shared" si="132"/>
        <v>3.797514193129492E-2</v>
      </c>
      <c r="CB73">
        <f t="shared" si="133"/>
        <v>-1.9521128151780091E-3</v>
      </c>
      <c r="CC73">
        <f t="shared" si="134"/>
        <v>6.0412403890790275E-3</v>
      </c>
      <c r="CD73">
        <f t="shared" si="135"/>
        <v>-3.9282439731690648E-2</v>
      </c>
      <c r="CF73">
        <f t="shared" si="136"/>
        <v>-6.6259007538096559E-4</v>
      </c>
      <c r="CG73">
        <f t="shared" si="137"/>
        <v>4.3084123502221822E-3</v>
      </c>
      <c r="CI73">
        <f t="shared" si="138"/>
        <v>-1.3333325052013291E-2</v>
      </c>
    </row>
    <row r="74" spans="1:87" x14ac:dyDescent="0.2">
      <c r="A74" s="1">
        <v>72</v>
      </c>
      <c r="B74">
        <v>-1.9800069999999999E-2</v>
      </c>
      <c r="C74">
        <v>-0.11904689</v>
      </c>
      <c r="D74">
        <v>3.1845900000000003E-2</v>
      </c>
      <c r="E74">
        <v>-2.6414099999999999E-3</v>
      </c>
      <c r="F74">
        <v>0.16806678999999999</v>
      </c>
      <c r="G74">
        <v>-2.9030139999999999E-2</v>
      </c>
      <c r="H74">
        <v>0.163825</v>
      </c>
      <c r="I74">
        <v>-2.8057579999999999E-2</v>
      </c>
      <c r="J74">
        <v>0.31644673000000001</v>
      </c>
      <c r="K74">
        <v>-0.11882769999999999</v>
      </c>
      <c r="M74">
        <f t="shared" si="74"/>
        <v>-2.8035948333333331E-2</v>
      </c>
      <c r="N74">
        <f t="shared" si="75"/>
        <v>-0.12807955633333334</v>
      </c>
      <c r="O74">
        <f t="shared" si="76"/>
        <v>2.0968788416666672E-2</v>
      </c>
      <c r="P74">
        <f t="shared" si="77"/>
        <v>-2.2237351166666672E-2</v>
      </c>
      <c r="Q74">
        <f t="shared" si="78"/>
        <v>0.17094703754166665</v>
      </c>
      <c r="R74">
        <f t="shared" si="79"/>
        <v>-4.8013225291666656E-2</v>
      </c>
      <c r="S74">
        <f t="shared" si="80"/>
        <v>0.17125774379166667</v>
      </c>
      <c r="T74">
        <f t="shared" si="81"/>
        <v>-3.7655125208333334E-2</v>
      </c>
      <c r="U74">
        <f t="shared" si="82"/>
        <v>0.29793640837500002</v>
      </c>
      <c r="V74">
        <f t="shared" si="83"/>
        <v>-0.11826158533333332</v>
      </c>
      <c r="X74">
        <f t="shared" si="84"/>
        <v>7.8601439894933594E-4</v>
      </c>
      <c r="Y74">
        <f t="shared" si="85"/>
        <v>1.640437275054351E-2</v>
      </c>
      <c r="Z74">
        <f t="shared" si="86"/>
        <v>4.3969008766293438E-4</v>
      </c>
      <c r="AA74">
        <f t="shared" si="87"/>
        <v>4.9449978690965161E-4</v>
      </c>
      <c r="AB74">
        <f t="shared" si="88"/>
        <v>2.9222889644271988E-2</v>
      </c>
      <c r="AC74">
        <f t="shared" si="89"/>
        <v>2.3052698029083388E-3</v>
      </c>
      <c r="AD74">
        <f t="shared" si="90"/>
        <v>2.9329214808612142E-2</v>
      </c>
      <c r="AE74">
        <f t="shared" si="91"/>
        <v>1.4179084544552606E-3</v>
      </c>
      <c r="AF74">
        <f t="shared" si="92"/>
        <v>8.8766103435394775E-2</v>
      </c>
      <c r="AG74">
        <f t="shared" si="93"/>
        <v>1.398580256555328E-2</v>
      </c>
      <c r="AI74">
        <f t="shared" si="94"/>
        <v>3.5908318239175896E-3</v>
      </c>
      <c r="AJ74">
        <f t="shared" si="95"/>
        <v>-5.8787986866226519E-4</v>
      </c>
      <c r="AK74">
        <f t="shared" si="96"/>
        <v>6.2344522837885655E-4</v>
      </c>
      <c r="AL74">
        <f t="shared" si="97"/>
        <v>-4.7926623122545595E-3</v>
      </c>
      <c r="AM74">
        <f t="shared" si="98"/>
        <v>1.3460963035938594E-3</v>
      </c>
      <c r="AN74">
        <f t="shared" si="99"/>
        <v>-4.8013732566264036E-3</v>
      </c>
      <c r="AO74">
        <f t="shared" si="100"/>
        <v>1.0556971448260309E-3</v>
      </c>
      <c r="AP74">
        <f t="shared" si="101"/>
        <v>-8.3529297518204013E-3</v>
      </c>
      <c r="AQ74">
        <f t="shared" si="102"/>
        <v>3.3155756962234238E-3</v>
      </c>
      <c r="AS74">
        <f t="shared" si="103"/>
        <v>-2.6856731172542067E-3</v>
      </c>
      <c r="AT74">
        <f t="shared" si="104"/>
        <v>2.8481500714552001E-3</v>
      </c>
      <c r="AU74">
        <f t="shared" si="105"/>
        <v>-2.1894820724834344E-2</v>
      </c>
      <c r="AV74">
        <f t="shared" si="106"/>
        <v>6.1495125934890446E-3</v>
      </c>
      <c r="AW74">
        <f t="shared" si="107"/>
        <v>-2.1934615843484339E-2</v>
      </c>
      <c r="AX74">
        <f t="shared" si="108"/>
        <v>4.8228517303594495E-3</v>
      </c>
      <c r="AY74">
        <f t="shared" si="109"/>
        <v>-3.815956300021682E-2</v>
      </c>
      <c r="AZ74">
        <f t="shared" si="110"/>
        <v>1.5146891380769974E-2</v>
      </c>
      <c r="BB74">
        <f t="shared" si="111"/>
        <v>-4.6629031156094925E-4</v>
      </c>
      <c r="BC74">
        <f t="shared" si="112"/>
        <v>3.5845522606671822E-3</v>
      </c>
      <c r="BD74">
        <f t="shared" si="113"/>
        <v>-1.0067791623427072E-3</v>
      </c>
      <c r="BE74">
        <f t="shared" si="114"/>
        <v>3.5910673942831685E-3</v>
      </c>
      <c r="BF74">
        <f t="shared" si="115"/>
        <v>-7.895823532966332E-4</v>
      </c>
      <c r="BG74">
        <f t="shared" si="116"/>
        <v>6.2473655088369712E-3</v>
      </c>
      <c r="BH74">
        <f t="shared" si="117"/>
        <v>-2.4798021606742371E-3</v>
      </c>
      <c r="BJ74">
        <f t="shared" si="118"/>
        <v>-3.8014093047153922E-3</v>
      </c>
      <c r="BK74">
        <f t="shared" si="119"/>
        <v>1.0676869514550733E-3</v>
      </c>
      <c r="BL74">
        <f t="shared" si="120"/>
        <v>-3.8083185887063209E-3</v>
      </c>
      <c r="BM74">
        <f t="shared" si="121"/>
        <v>8.373502424825109E-4</v>
      </c>
      <c r="BN74">
        <f t="shared" si="122"/>
        <v>-6.625316538370285E-3</v>
      </c>
      <c r="BO74">
        <f t="shared" si="123"/>
        <v>2.6298244025840501E-3</v>
      </c>
      <c r="BQ74">
        <f t="shared" si="124"/>
        <v>-8.2077186264310383E-3</v>
      </c>
      <c r="BR74">
        <f t="shared" si="125"/>
        <v>2.9276003957255169E-2</v>
      </c>
      <c r="BS74">
        <f t="shared" si="126"/>
        <v>-6.4370321026251164E-3</v>
      </c>
      <c r="BT74">
        <f t="shared" si="127"/>
        <v>5.0931346387510457E-2</v>
      </c>
      <c r="BU74">
        <f t="shared" si="128"/>
        <v>-2.0216467667714344E-2</v>
      </c>
      <c r="BW74">
        <f t="shared" si="129"/>
        <v>-8.2226366356118186E-3</v>
      </c>
      <c r="BX74">
        <f t="shared" si="130"/>
        <v>1.8079440100136246E-3</v>
      </c>
      <c r="BY74">
        <f t="shared" si="131"/>
        <v>-1.4304887897898876E-2</v>
      </c>
      <c r="BZ74">
        <f t="shared" si="132"/>
        <v>5.6781201399589941E-3</v>
      </c>
      <c r="CB74">
        <f t="shared" si="133"/>
        <v>-6.4487317853718787E-3</v>
      </c>
      <c r="CC74">
        <f t="shared" si="134"/>
        <v>5.1023917091695126E-2</v>
      </c>
      <c r="CD74">
        <f t="shared" si="135"/>
        <v>-2.0253212281412324E-2</v>
      </c>
      <c r="CF74">
        <f t="shared" si="136"/>
        <v>-1.1218832761481758E-2</v>
      </c>
      <c r="CG74">
        <f t="shared" si="137"/>
        <v>4.4531548030626632E-3</v>
      </c>
      <c r="CI74">
        <f t="shared" si="138"/>
        <v>-3.5234431982946908E-2</v>
      </c>
    </row>
    <row r="75" spans="1:87" x14ac:dyDescent="0.2">
      <c r="A75" s="1">
        <v>73</v>
      </c>
      <c r="B75">
        <v>-0.10437739</v>
      </c>
      <c r="C75">
        <v>4.678276E-2</v>
      </c>
      <c r="D75">
        <v>0.12602636</v>
      </c>
      <c r="E75">
        <v>9.5766770000000001E-2</v>
      </c>
      <c r="F75">
        <v>-7.3612129999999998E-2</v>
      </c>
      <c r="G75">
        <v>1.0756140000000001E-2</v>
      </c>
      <c r="H75">
        <v>0.13537757</v>
      </c>
      <c r="I75">
        <v>8.695804E-2</v>
      </c>
      <c r="J75">
        <v>6.528813E-2</v>
      </c>
      <c r="K75">
        <v>-0.28717598</v>
      </c>
      <c r="M75">
        <f t="shared" si="74"/>
        <v>-0.11261326833333334</v>
      </c>
      <c r="N75">
        <f t="shared" si="75"/>
        <v>3.7750093666666665E-2</v>
      </c>
      <c r="O75">
        <f t="shared" si="76"/>
        <v>0.11514924841666667</v>
      </c>
      <c r="P75">
        <f t="shared" si="77"/>
        <v>7.6170828833333329E-2</v>
      </c>
      <c r="Q75">
        <f t="shared" si="78"/>
        <v>-7.0731882458333326E-2</v>
      </c>
      <c r="R75">
        <f t="shared" si="79"/>
        <v>-8.226945291666659E-3</v>
      </c>
      <c r="S75">
        <f t="shared" si="80"/>
        <v>0.14281031379166667</v>
      </c>
      <c r="T75">
        <f t="shared" si="81"/>
        <v>7.7360494791666665E-2</v>
      </c>
      <c r="U75">
        <f t="shared" si="82"/>
        <v>4.6777808374999993E-2</v>
      </c>
      <c r="V75">
        <f t="shared" si="83"/>
        <v>-0.28660986533333332</v>
      </c>
      <c r="X75">
        <f t="shared" si="84"/>
        <v>1.2681748204715336E-2</v>
      </c>
      <c r="Y75">
        <f t="shared" si="85"/>
        <v>1.4250695718421066E-3</v>
      </c>
      <c r="Z75">
        <f t="shared" si="86"/>
        <v>1.3259349410923212E-2</v>
      </c>
      <c r="AA75">
        <f t="shared" si="87"/>
        <v>5.8019951651569644E-3</v>
      </c>
      <c r="AB75">
        <f t="shared" si="88"/>
        <v>5.0029991960994814E-3</v>
      </c>
      <c r="AC75">
        <f t="shared" si="89"/>
        <v>6.7682628832076207E-5</v>
      </c>
      <c r="AD75">
        <f t="shared" si="90"/>
        <v>2.0394785725274301E-2</v>
      </c>
      <c r="AE75">
        <f t="shared" si="91"/>
        <v>5.9846461544114851E-3</v>
      </c>
      <c r="AF75">
        <f t="shared" si="92"/>
        <v>2.1881633563682196E-3</v>
      </c>
      <c r="AG75">
        <f t="shared" si="93"/>
        <v>8.214521490639147E-2</v>
      </c>
      <c r="AI75">
        <f t="shared" si="94"/>
        <v>-4.2511614276928003E-3</v>
      </c>
      <c r="AJ75">
        <f t="shared" si="95"/>
        <v>-1.2967333210327742E-2</v>
      </c>
      <c r="AK75">
        <f t="shared" si="96"/>
        <v>-8.5778459865805696E-3</v>
      </c>
      <c r="AL75">
        <f t="shared" si="97"/>
        <v>7.9653484590020834E-3</v>
      </c>
      <c r="AM75">
        <f t="shared" si="98"/>
        <v>9.2646319769411074E-4</v>
      </c>
      <c r="AN75">
        <f t="shared" si="99"/>
        <v>-1.6082336187788492E-2</v>
      </c>
      <c r="AO75">
        <f t="shared" si="100"/>
        <v>-8.7118181583733939E-3</v>
      </c>
      <c r="AP75">
        <f t="shared" si="101"/>
        <v>-5.2678018865791217E-3</v>
      </c>
      <c r="AQ75">
        <f t="shared" si="102"/>
        <v>3.2276073671763196E-2</v>
      </c>
      <c r="AS75">
        <f t="shared" si="103"/>
        <v>4.3468949133754348E-3</v>
      </c>
      <c r="AT75">
        <f t="shared" si="104"/>
        <v>2.875455923125967E-3</v>
      </c>
      <c r="AU75">
        <f t="shared" si="105"/>
        <v>-2.6701351880217398E-3</v>
      </c>
      <c r="AV75">
        <f t="shared" si="106"/>
        <v>-3.105679553509587E-4</v>
      </c>
      <c r="AW75">
        <f t="shared" si="107"/>
        <v>5.3911027222014749E-3</v>
      </c>
      <c r="AX75">
        <f t="shared" si="108"/>
        <v>2.9203659244850951E-3</v>
      </c>
      <c r="AY75">
        <f t="shared" si="109"/>
        <v>1.765866647677634E-3</v>
      </c>
      <c r="AZ75">
        <f t="shared" si="110"/>
        <v>-1.0819549262124053E-2</v>
      </c>
      <c r="BB75">
        <f t="shared" si="111"/>
        <v>8.7710136914328964E-3</v>
      </c>
      <c r="BC75">
        <f t="shared" si="112"/>
        <v>-8.1447231041730916E-3</v>
      </c>
      <c r="BD75">
        <f t="shared" si="113"/>
        <v>-9.4732656710045033E-4</v>
      </c>
      <c r="BE75">
        <f t="shared" si="114"/>
        <v>1.6444500299258744E-2</v>
      </c>
      <c r="BF75">
        <f t="shared" si="115"/>
        <v>8.9080028324018731E-3</v>
      </c>
      <c r="BG75">
        <f t="shared" si="116"/>
        <v>5.386429476960105E-3</v>
      </c>
      <c r="BH75">
        <f t="shared" si="117"/>
        <v>-3.3002910581935378E-2</v>
      </c>
      <c r="BJ75">
        <f t="shared" si="118"/>
        <v>-5.3877061117931597E-3</v>
      </c>
      <c r="BK75">
        <f t="shared" si="119"/>
        <v>-6.2665324163273858E-4</v>
      </c>
      <c r="BL75">
        <f t="shared" si="120"/>
        <v>1.0877979967459664E-2</v>
      </c>
      <c r="BM75">
        <f t="shared" si="121"/>
        <v>5.8926130072380163E-3</v>
      </c>
      <c r="BN75">
        <f t="shared" si="122"/>
        <v>3.5631044349305908E-3</v>
      </c>
      <c r="BO75">
        <f t="shared" si="123"/>
        <v>-2.183131099425005E-2</v>
      </c>
      <c r="BQ75">
        <f t="shared" si="124"/>
        <v>5.8190732736130494E-4</v>
      </c>
      <c r="BR75">
        <f t="shared" si="125"/>
        <v>-1.0101242328949865E-2</v>
      </c>
      <c r="BS75">
        <f t="shared" si="126"/>
        <v>-5.4718534245226736E-3</v>
      </c>
      <c r="BT75">
        <f t="shared" si="127"/>
        <v>-3.3086824436389397E-3</v>
      </c>
      <c r="BU75">
        <f t="shared" si="128"/>
        <v>2.0272455306156074E-2</v>
      </c>
      <c r="BW75">
        <f t="shared" si="129"/>
        <v>-1.1748926386497903E-3</v>
      </c>
      <c r="BX75">
        <f t="shared" si="130"/>
        <v>-6.364405583873052E-4</v>
      </c>
      <c r="BY75">
        <f t="shared" si="131"/>
        <v>-3.8483847036519138E-4</v>
      </c>
      <c r="BZ75">
        <f t="shared" si="132"/>
        <v>2.357923682149282E-3</v>
      </c>
      <c r="CB75">
        <f t="shared" si="133"/>
        <v>1.1047876536276511E-2</v>
      </c>
      <c r="CC75">
        <f t="shared" si="134"/>
        <v>6.6803534925202026E-3</v>
      </c>
      <c r="CD75">
        <f t="shared" si="135"/>
        <v>-4.0930844804040661E-2</v>
      </c>
      <c r="CF75">
        <f t="shared" si="136"/>
        <v>3.6187544011597682E-3</v>
      </c>
      <c r="CG75">
        <f t="shared" si="137"/>
        <v>-2.2172280994359618E-2</v>
      </c>
      <c r="CI75">
        <f t="shared" si="138"/>
        <v>-1.3406981358947219E-2</v>
      </c>
    </row>
    <row r="76" spans="1:87" x14ac:dyDescent="0.2">
      <c r="A76" s="1">
        <v>74</v>
      </c>
      <c r="B76">
        <v>-9.0271080000000004E-2</v>
      </c>
      <c r="C76">
        <v>-4.9978330000000001E-2</v>
      </c>
      <c r="D76">
        <v>9.40445E-3</v>
      </c>
      <c r="E76">
        <v>-0.17613635999999999</v>
      </c>
      <c r="F76">
        <v>1.6706039999999998E-2</v>
      </c>
      <c r="G76">
        <v>7.9484899999999997E-2</v>
      </c>
      <c r="H76">
        <v>0.33576014999999998</v>
      </c>
      <c r="I76">
        <v>-0.19452812</v>
      </c>
      <c r="J76">
        <v>0.51977116000000001</v>
      </c>
      <c r="K76">
        <v>0.21421113999999999</v>
      </c>
      <c r="M76">
        <f t="shared" si="74"/>
        <v>-9.8506958333333339E-2</v>
      </c>
      <c r="N76">
        <f t="shared" si="75"/>
        <v>-5.9010996333333336E-2</v>
      </c>
      <c r="O76">
        <f t="shared" si="76"/>
        <v>-1.4726615833333314E-3</v>
      </c>
      <c r="P76">
        <f t="shared" si="77"/>
        <v>-0.19573230116666668</v>
      </c>
      <c r="Q76">
        <f t="shared" si="78"/>
        <v>1.9586287541666667E-2</v>
      </c>
      <c r="R76">
        <f t="shared" si="79"/>
        <v>6.0501814708333337E-2</v>
      </c>
      <c r="S76">
        <f t="shared" si="80"/>
        <v>0.34319289379166668</v>
      </c>
      <c r="T76">
        <f t="shared" si="81"/>
        <v>-0.20412566520833333</v>
      </c>
      <c r="U76">
        <f t="shared" si="82"/>
        <v>0.50126083837500002</v>
      </c>
      <c r="V76">
        <f t="shared" si="83"/>
        <v>0.21477725466666667</v>
      </c>
      <c r="X76">
        <f t="shared" si="84"/>
        <v>9.7036208400850706E-3</v>
      </c>
      <c r="Y76">
        <f t="shared" si="85"/>
        <v>3.4822976882526806E-3</v>
      </c>
      <c r="Z76">
        <f t="shared" si="86"/>
        <v>2.1687321390258344E-6</v>
      </c>
      <c r="AA76">
        <f t="shared" si="87"/>
        <v>3.8311133719998704E-2</v>
      </c>
      <c r="AB76">
        <f t="shared" si="88"/>
        <v>3.8362265966484691E-4</v>
      </c>
      <c r="AC76">
        <f t="shared" si="89"/>
        <v>3.6604695830015003E-3</v>
      </c>
      <c r="AD76">
        <f t="shared" si="90"/>
        <v>0.11778136234909821</v>
      </c>
      <c r="AE76">
        <f t="shared" si="91"/>
        <v>4.1667287196744583E-2</v>
      </c>
      <c r="AF76">
        <f t="shared" si="92"/>
        <v>0.25126242808840787</v>
      </c>
      <c r="AG76">
        <f t="shared" si="93"/>
        <v>4.6129269122150186E-2</v>
      </c>
      <c r="AI76">
        <f t="shared" si="94"/>
        <v>5.8129937570161536E-3</v>
      </c>
      <c r="AJ76">
        <f t="shared" si="95"/>
        <v>1.4506741322851719E-4</v>
      </c>
      <c r="AK76">
        <f t="shared" si="96"/>
        <v>1.9280993635512288E-2</v>
      </c>
      <c r="AL76">
        <f t="shared" si="97"/>
        <v>-1.9293856107716442E-3</v>
      </c>
      <c r="AM76">
        <f t="shared" si="98"/>
        <v>-5.9598497405648461E-3</v>
      </c>
      <c r="AN76">
        <f t="shared" si="99"/>
        <v>-3.3806888089031803E-2</v>
      </c>
      <c r="AO76">
        <f t="shared" si="100"/>
        <v>2.0107798397441243E-2</v>
      </c>
      <c r="AP76">
        <f t="shared" si="101"/>
        <v>-4.9377680519937864E-2</v>
      </c>
      <c r="AQ76">
        <f t="shared" si="102"/>
        <v>-2.1157054076397057E-2</v>
      </c>
      <c r="AS76">
        <f t="shared" si="103"/>
        <v>8.6903227294324087E-5</v>
      </c>
      <c r="AT76">
        <f t="shared" si="104"/>
        <v>1.1550358106461064E-2</v>
      </c>
      <c r="AU76">
        <f t="shared" si="105"/>
        <v>-1.1558063423049041E-3</v>
      </c>
      <c r="AV76">
        <f t="shared" si="106"/>
        <v>-3.5702723659134716E-3</v>
      </c>
      <c r="AW76">
        <f t="shared" si="107"/>
        <v>-2.0252154597166099E-2</v>
      </c>
      <c r="AX76">
        <f t="shared" si="108"/>
        <v>1.2045658881148186E-2</v>
      </c>
      <c r="AY76">
        <f t="shared" si="109"/>
        <v>-2.957990149539072E-2</v>
      </c>
      <c r="AZ76">
        <f t="shared" si="110"/>
        <v>-1.2674219787618067E-2</v>
      </c>
      <c r="BB76">
        <f t="shared" si="111"/>
        <v>2.8824744054557983E-4</v>
      </c>
      <c r="BC76">
        <f t="shared" si="112"/>
        <v>-2.8843973222732738E-5</v>
      </c>
      <c r="BD76">
        <f t="shared" si="113"/>
        <v>-8.9098698242914015E-5</v>
      </c>
      <c r="BE76">
        <f t="shared" si="114"/>
        <v>-5.0540699035998371E-4</v>
      </c>
      <c r="BF76">
        <f t="shared" si="115"/>
        <v>3.0060802532467368E-4</v>
      </c>
      <c r="BG76">
        <f t="shared" si="116"/>
        <v>-7.381875799043207E-4</v>
      </c>
      <c r="BH76">
        <f t="shared" si="117"/>
        <v>-3.1629421192139949E-4</v>
      </c>
      <c r="BJ76">
        <f t="shared" si="118"/>
        <v>-3.8336691318424316E-3</v>
      </c>
      <c r="BK76">
        <f t="shared" si="119"/>
        <v>-1.1842159417621364E-2</v>
      </c>
      <c r="BL76">
        <f t="shared" si="120"/>
        <v>-6.7173934845890348E-2</v>
      </c>
      <c r="BM76">
        <f t="shared" si="121"/>
        <v>3.9953986178403678E-2</v>
      </c>
      <c r="BN76">
        <f t="shared" si="122"/>
        <v>-9.8112937379871326E-2</v>
      </c>
      <c r="BO76">
        <f t="shared" si="123"/>
        <v>-4.2038846294165863E-2</v>
      </c>
      <c r="BQ76">
        <f t="shared" si="124"/>
        <v>1.1850059396700543E-3</v>
      </c>
      <c r="BR76">
        <f t="shared" si="125"/>
        <v>6.7218747000602529E-3</v>
      </c>
      <c r="BS76">
        <f t="shared" si="126"/>
        <v>-3.9980639734044001E-3</v>
      </c>
      <c r="BT76">
        <f t="shared" si="127"/>
        <v>9.8178389137896522E-3</v>
      </c>
      <c r="BU76">
        <f t="shared" si="128"/>
        <v>4.2066890673111024E-3</v>
      </c>
      <c r="BW76">
        <f t="shared" si="129"/>
        <v>2.0763792869400138E-2</v>
      </c>
      <c r="BX76">
        <f t="shared" si="130"/>
        <v>-1.2349973173649869E-2</v>
      </c>
      <c r="BY76">
        <f t="shared" si="131"/>
        <v>3.0327190363908074E-2</v>
      </c>
      <c r="BZ76">
        <f t="shared" si="132"/>
        <v>1.2994413665407187E-2</v>
      </c>
      <c r="CB76">
        <f t="shared" si="133"/>
        <v>-7.0054477739996845E-2</v>
      </c>
      <c r="CC76">
        <f t="shared" si="134"/>
        <v>0.17202915766635318</v>
      </c>
      <c r="CD76">
        <f t="shared" si="135"/>
        <v>7.3710027549683074E-2</v>
      </c>
      <c r="CF76">
        <f t="shared" si="136"/>
        <v>-0.10232020207618374</v>
      </c>
      <c r="CG76">
        <f t="shared" si="137"/>
        <v>-4.3841549980452948E-2</v>
      </c>
      <c r="CI76">
        <f t="shared" si="138"/>
        <v>0.10765942673809421</v>
      </c>
    </row>
    <row r="77" spans="1:87" x14ac:dyDescent="0.2">
      <c r="A77" s="1">
        <v>75</v>
      </c>
      <c r="B77">
        <v>1.580879E-2</v>
      </c>
      <c r="C77">
        <v>3.3866210000000001E-2</v>
      </c>
      <c r="D77">
        <v>2.9554449999999999E-2</v>
      </c>
      <c r="E77">
        <v>0.10525083</v>
      </c>
      <c r="F77">
        <v>4.5751E-2</v>
      </c>
      <c r="G77">
        <v>4.9139349999999998E-2</v>
      </c>
      <c r="H77">
        <v>-4.8378900000000001E-3</v>
      </c>
      <c r="I77">
        <v>-0.26028978000000003</v>
      </c>
      <c r="J77">
        <v>-5.1802899999999999E-2</v>
      </c>
      <c r="K77">
        <v>-7.1994859999999994E-2</v>
      </c>
      <c r="M77">
        <f t="shared" si="74"/>
        <v>7.5729116666666662E-3</v>
      </c>
      <c r="N77">
        <f t="shared" si="75"/>
        <v>2.4833543666666666E-2</v>
      </c>
      <c r="O77">
        <f t="shared" si="76"/>
        <v>1.8677338416666668E-2</v>
      </c>
      <c r="P77">
        <f t="shared" si="77"/>
        <v>8.5654888833333331E-2</v>
      </c>
      <c r="Q77">
        <f t="shared" si="78"/>
        <v>4.8631247541666665E-2</v>
      </c>
      <c r="R77">
        <f t="shared" si="79"/>
        <v>3.0156264708333338E-2</v>
      </c>
      <c r="S77">
        <f t="shared" si="80"/>
        <v>2.5948537916666709E-3</v>
      </c>
      <c r="T77">
        <f t="shared" si="81"/>
        <v>-0.26988732520833336</v>
      </c>
      <c r="U77">
        <f t="shared" si="82"/>
        <v>-7.0313221625000005E-2</v>
      </c>
      <c r="V77">
        <f t="shared" si="83"/>
        <v>-7.1428745333333321E-2</v>
      </c>
      <c r="X77">
        <f t="shared" si="84"/>
        <v>5.7348991111136101E-5</v>
      </c>
      <c r="Y77">
        <f t="shared" si="85"/>
        <v>6.1670489104424006E-4</v>
      </c>
      <c r="Z77">
        <f t="shared" si="86"/>
        <v>3.4884297033069256E-4</v>
      </c>
      <c r="AA77">
        <f t="shared" si="87"/>
        <v>7.3367599810506912E-3</v>
      </c>
      <c r="AB77">
        <f t="shared" si="88"/>
        <v>2.36499823745886E-3</v>
      </c>
      <c r="AC77">
        <f t="shared" si="89"/>
        <v>9.0940030115907087E-4</v>
      </c>
      <c r="AD77">
        <f t="shared" si="90"/>
        <v>6.7332662001268989E-6</v>
      </c>
      <c r="AE77">
        <f t="shared" si="91"/>
        <v>7.2839168308108687E-2</v>
      </c>
      <c r="AF77">
        <f t="shared" si="92"/>
        <v>4.9439491352863685E-3</v>
      </c>
      <c r="AG77">
        <f t="shared" si="93"/>
        <v>5.1020656598941864E-3</v>
      </c>
      <c r="AI77">
        <f t="shared" si="94"/>
        <v>1.8806223255797609E-4</v>
      </c>
      <c r="AJ77">
        <f t="shared" si="95"/>
        <v>1.4144183399785652E-4</v>
      </c>
      <c r="AK77">
        <f t="shared" si="96"/>
        <v>6.486569069529863E-4</v>
      </c>
      <c r="AL77">
        <f t="shared" si="97"/>
        <v>3.6828014187284211E-4</v>
      </c>
      <c r="AM77">
        <f t="shared" si="98"/>
        <v>2.2837072883282578E-4</v>
      </c>
      <c r="AN77">
        <f t="shared" si="99"/>
        <v>1.9650598552206768E-5</v>
      </c>
      <c r="AO77">
        <f t="shared" si="100"/>
        <v>-2.0438328737556483E-3</v>
      </c>
      <c r="AP77">
        <f t="shared" si="101"/>
        <v>-5.3247581636488143E-4</v>
      </c>
      <c r="AQ77">
        <f t="shared" si="102"/>
        <v>-5.409235788701621E-4</v>
      </c>
      <c r="AS77">
        <f t="shared" si="103"/>
        <v>4.6382449914740255E-4</v>
      </c>
      <c r="AT77">
        <f t="shared" si="104"/>
        <v>2.1271144221060622E-3</v>
      </c>
      <c r="AU77">
        <f t="shared" si="105"/>
        <v>1.207686209390455E-3</v>
      </c>
      <c r="AV77">
        <f t="shared" si="106"/>
        <v>7.4888691645795492E-4</v>
      </c>
      <c r="AW77">
        <f t="shared" si="107"/>
        <v>6.4439414943969834E-5</v>
      </c>
      <c r="AX77">
        <f t="shared" si="108"/>
        <v>-6.7022586756410136E-3</v>
      </c>
      <c r="AY77">
        <f t="shared" si="109"/>
        <v>-1.7461264595684486E-3</v>
      </c>
      <c r="AZ77">
        <f t="shared" si="110"/>
        <v>-1.7738288662905459E-3</v>
      </c>
      <c r="BB77">
        <f t="shared" si="111"/>
        <v>1.5998053457821294E-3</v>
      </c>
      <c r="BC77">
        <f t="shared" si="112"/>
        <v>9.083022679603973E-4</v>
      </c>
      <c r="BD77">
        <f t="shared" si="113"/>
        <v>5.6323876134012352E-4</v>
      </c>
      <c r="BE77">
        <f t="shared" si="114"/>
        <v>4.8464962408729081E-5</v>
      </c>
      <c r="BF77">
        <f t="shared" si="115"/>
        <v>-5.0407769072850148E-3</v>
      </c>
      <c r="BG77">
        <f t="shared" si="116"/>
        <v>-1.3132638354562101E-3</v>
      </c>
      <c r="BH77">
        <f t="shared" si="117"/>
        <v>-1.3340988492685664E-3</v>
      </c>
      <c r="BJ77">
        <f t="shared" si="118"/>
        <v>4.1655041020077733E-3</v>
      </c>
      <c r="BK77">
        <f t="shared" si="119"/>
        <v>2.5830315012208651E-3</v>
      </c>
      <c r="BL77">
        <f t="shared" si="120"/>
        <v>2.2226191306396218E-4</v>
      </c>
      <c r="BM77">
        <f t="shared" si="121"/>
        <v>-2.3117168838245473E-2</v>
      </c>
      <c r="BN77">
        <f t="shared" si="122"/>
        <v>-6.0226711818029046E-3</v>
      </c>
      <c r="BO77">
        <f t="shared" si="123"/>
        <v>-6.1182212410311422E-3</v>
      </c>
      <c r="BQ77">
        <f t="shared" si="124"/>
        <v>1.4665367739629849E-3</v>
      </c>
      <c r="BR77">
        <f t="shared" si="125"/>
        <v>1.2619097707697422E-4</v>
      </c>
      <c r="BS77">
        <f t="shared" si="126"/>
        <v>-1.3124957320564753E-2</v>
      </c>
      <c r="BT77">
        <f t="shared" si="127"/>
        <v>-3.419419686297445E-3</v>
      </c>
      <c r="BU77">
        <f t="shared" si="128"/>
        <v>-3.4736689958960003E-3</v>
      </c>
      <c r="BW77">
        <f t="shared" si="129"/>
        <v>7.8251097820922579E-5</v>
      </c>
      <c r="BX77">
        <f t="shared" si="130"/>
        <v>-8.1387936204065457E-3</v>
      </c>
      <c r="BY77">
        <f t="shared" si="131"/>
        <v>-2.1203841238192083E-3</v>
      </c>
      <c r="BZ77">
        <f t="shared" si="132"/>
        <v>-2.1540241520561294E-3</v>
      </c>
      <c r="CB77">
        <f t="shared" si="133"/>
        <v>-7.0031814913961972E-4</v>
      </c>
      <c r="CC77">
        <f t="shared" si="134"/>
        <v>-1.8245252973793022E-4</v>
      </c>
      <c r="CD77">
        <f t="shared" si="135"/>
        <v>-1.8534715066219299E-4</v>
      </c>
      <c r="CF77">
        <f t="shared" si="136"/>
        <v>1.8976647311151996E-2</v>
      </c>
      <c r="CG77">
        <f t="shared" si="137"/>
        <v>1.9277713021000554E-2</v>
      </c>
      <c r="CI77">
        <f t="shared" si="138"/>
        <v>5.0223852010183503E-3</v>
      </c>
    </row>
    <row r="78" spans="1:87" x14ac:dyDescent="0.2">
      <c r="A78" s="1">
        <v>76</v>
      </c>
      <c r="B78">
        <v>-6.0902049999999999E-2</v>
      </c>
      <c r="C78">
        <v>1.9369549999999999E-2</v>
      </c>
      <c r="D78">
        <v>9.4313519999999998E-2</v>
      </c>
      <c r="E78">
        <v>0.22063541</v>
      </c>
      <c r="F78">
        <v>-4.2143229999999997E-2</v>
      </c>
      <c r="G78">
        <v>-9.0626449999999997E-2</v>
      </c>
      <c r="H78">
        <v>-0.22913295</v>
      </c>
      <c r="I78">
        <v>8.6550370000000001E-2</v>
      </c>
      <c r="J78">
        <v>0.24162743</v>
      </c>
      <c r="K78">
        <v>-1.7321949999999999E-2</v>
      </c>
      <c r="M78">
        <f t="shared" si="74"/>
        <v>-6.9137928333333334E-2</v>
      </c>
      <c r="N78">
        <f t="shared" si="75"/>
        <v>1.0336883666666664E-2</v>
      </c>
      <c r="O78">
        <f t="shared" si="76"/>
        <v>8.3436408416666663E-2</v>
      </c>
      <c r="P78">
        <f t="shared" si="77"/>
        <v>0.20103946883333335</v>
      </c>
      <c r="Q78">
        <f t="shared" si="78"/>
        <v>-3.9262982458333331E-2</v>
      </c>
      <c r="R78">
        <f t="shared" si="79"/>
        <v>-0.10960953529166666</v>
      </c>
      <c r="S78">
        <f t="shared" si="80"/>
        <v>-0.22170020620833333</v>
      </c>
      <c r="T78">
        <f t="shared" si="81"/>
        <v>7.6952824791666666E-2</v>
      </c>
      <c r="U78">
        <f t="shared" si="82"/>
        <v>0.22311710837499998</v>
      </c>
      <c r="V78">
        <f t="shared" si="83"/>
        <v>-1.675583533333333E-2</v>
      </c>
      <c r="X78">
        <f t="shared" si="84"/>
        <v>4.7800531342251365E-3</v>
      </c>
      <c r="Y78">
        <f t="shared" si="85"/>
        <v>1.0685116393820006E-4</v>
      </c>
      <c r="Z78">
        <f t="shared" si="86"/>
        <v>6.9616342494728039E-3</v>
      </c>
      <c r="AA78">
        <f t="shared" si="87"/>
        <v>4.0416868028788806E-2</v>
      </c>
      <c r="AB78">
        <f t="shared" si="88"/>
        <v>1.5415817915233909E-3</v>
      </c>
      <c r="AC78">
        <f t="shared" si="89"/>
        <v>1.2014250226855119E-2</v>
      </c>
      <c r="AD78">
        <f t="shared" si="90"/>
        <v>4.9150981432817521E-2</v>
      </c>
      <c r="AE78">
        <f t="shared" si="91"/>
        <v>5.9217372434169479E-3</v>
      </c>
      <c r="AF78">
        <f t="shared" si="92"/>
        <v>4.978124404962149E-2</v>
      </c>
      <c r="AG78">
        <f t="shared" si="93"/>
        <v>2.8075801771778165E-4</v>
      </c>
      <c r="AI78">
        <f t="shared" si="94"/>
        <v>-7.146707221360037E-4</v>
      </c>
      <c r="AJ78">
        <f t="shared" si="95"/>
        <v>-5.7686204255022301E-3</v>
      </c>
      <c r="AK78">
        <f t="shared" si="96"/>
        <v>-1.3899452388370401E-2</v>
      </c>
      <c r="AL78">
        <f t="shared" si="97"/>
        <v>2.7145612673571736E-3</v>
      </c>
      <c r="AM78">
        <f t="shared" si="98"/>
        <v>7.5781761956452203E-3</v>
      </c>
      <c r="AN78">
        <f t="shared" si="99"/>
        <v>1.5327892968316973E-2</v>
      </c>
      <c r="AO78">
        <f t="shared" si="100"/>
        <v>-5.3203588854938066E-3</v>
      </c>
      <c r="AP78">
        <f t="shared" si="101"/>
        <v>-1.5425854648771315E-2</v>
      </c>
      <c r="AQ78">
        <f t="shared" si="102"/>
        <v>1.1584637424411342E-3</v>
      </c>
      <c r="AS78">
        <f t="shared" si="103"/>
        <v>8.6247244736757059E-4</v>
      </c>
      <c r="AT78">
        <f t="shared" si="104"/>
        <v>2.0781216017386256E-3</v>
      </c>
      <c r="AU78">
        <f t="shared" si="105"/>
        <v>-4.0585688207816557E-4</v>
      </c>
      <c r="AV78">
        <f t="shared" si="106"/>
        <v>-1.1330210150673524E-3</v>
      </c>
      <c r="AW78">
        <f t="shared" si="107"/>
        <v>-2.2916892404515523E-3</v>
      </c>
      <c r="AX78">
        <f t="shared" si="108"/>
        <v>7.9545239769284067E-4</v>
      </c>
      <c r="AY78">
        <f t="shared" si="109"/>
        <v>2.3063355933154333E-3</v>
      </c>
      <c r="AZ78">
        <f t="shared" si="110"/>
        <v>-1.7320312057848947E-4</v>
      </c>
      <c r="BB78">
        <f t="shared" si="111"/>
        <v>1.677401122944773E-2</v>
      </c>
      <c r="BC78">
        <f t="shared" si="112"/>
        <v>-3.2759622400499186E-3</v>
      </c>
      <c r="BD78">
        <f t="shared" si="113"/>
        <v>-9.145425952956537E-3</v>
      </c>
      <c r="BE78">
        <f t="shared" si="114"/>
        <v>-1.8497868951257719E-2</v>
      </c>
      <c r="BF78">
        <f t="shared" si="115"/>
        <v>6.4206673181336918E-3</v>
      </c>
      <c r="BG78">
        <f t="shared" si="116"/>
        <v>1.8616090179122177E-2</v>
      </c>
      <c r="BH78">
        <f t="shared" si="117"/>
        <v>-1.3980467202344138E-3</v>
      </c>
      <c r="BJ78">
        <f t="shared" si="118"/>
        <v>-7.8934091382358174E-3</v>
      </c>
      <c r="BK78">
        <f t="shared" si="119"/>
        <v>-2.2035842754105171E-2</v>
      </c>
      <c r="BL78">
        <f t="shared" si="120"/>
        <v>-4.4570491696363804E-2</v>
      </c>
      <c r="BM78">
        <f t="shared" si="121"/>
        <v>1.5470555021341233E-2</v>
      </c>
      <c r="BN78">
        <f t="shared" si="122"/>
        <v>4.4855344955339264E-2</v>
      </c>
      <c r="BO78">
        <f t="shared" si="123"/>
        <v>-3.3685842352721316E-3</v>
      </c>
      <c r="BQ78">
        <f t="shared" si="124"/>
        <v>4.3035972614227759E-3</v>
      </c>
      <c r="BR78">
        <f t="shared" si="125"/>
        <v>8.7046113073666748E-3</v>
      </c>
      <c r="BS78">
        <f t="shared" si="126"/>
        <v>-3.0213974099144066E-3</v>
      </c>
      <c r="BT78">
        <f t="shared" si="127"/>
        <v>-8.7602431122816814E-3</v>
      </c>
      <c r="BU78">
        <f t="shared" si="128"/>
        <v>6.5788406876738834E-4</v>
      </c>
      <c r="BW78">
        <f t="shared" si="129"/>
        <v>2.4300456576562088E-2</v>
      </c>
      <c r="BX78">
        <f t="shared" si="130"/>
        <v>-8.4347633647956291E-3</v>
      </c>
      <c r="BY78">
        <f t="shared" si="131"/>
        <v>-2.4455762564604175E-2</v>
      </c>
      <c r="BZ78">
        <f t="shared" si="132"/>
        <v>1.8365993243103548E-3</v>
      </c>
      <c r="CB78">
        <f t="shared" si="133"/>
        <v>-1.7060457124626244E-2</v>
      </c>
      <c r="CC78">
        <f t="shared" si="134"/>
        <v>-4.9465108935344552E-2</v>
      </c>
      <c r="CD78">
        <f t="shared" si="135"/>
        <v>3.714772148592877E-3</v>
      </c>
      <c r="CF78">
        <f t="shared" si="136"/>
        <v>1.7169491748804677E-2</v>
      </c>
      <c r="CG78">
        <f t="shared" si="137"/>
        <v>-1.2894088606440173E-3</v>
      </c>
      <c r="CI78">
        <f t="shared" si="138"/>
        <v>-3.7385135279809864E-3</v>
      </c>
    </row>
    <row r="79" spans="1:87" x14ac:dyDescent="0.2">
      <c r="A79" s="1">
        <v>77</v>
      </c>
      <c r="B79">
        <v>6.4986520000000006E-2</v>
      </c>
      <c r="C79">
        <v>0.15700195</v>
      </c>
      <c r="D79">
        <v>-0.15228100999999999</v>
      </c>
      <c r="E79">
        <v>-8.7350960000000005E-2</v>
      </c>
      <c r="F79">
        <v>5.537914E-2</v>
      </c>
      <c r="G79">
        <v>0.13457464</v>
      </c>
      <c r="H79">
        <v>-3.7969559999999999E-2</v>
      </c>
      <c r="I79">
        <v>-0.14213897</v>
      </c>
      <c r="J79">
        <v>0.36266187999999999</v>
      </c>
      <c r="K79">
        <v>-0.28684034000000003</v>
      </c>
      <c r="M79">
        <f t="shared" si="74"/>
        <v>5.6750641666666671E-2</v>
      </c>
      <c r="N79">
        <f t="shared" si="75"/>
        <v>0.14796928366666667</v>
      </c>
      <c r="O79">
        <f t="shared" si="76"/>
        <v>-0.16315812158333332</v>
      </c>
      <c r="P79">
        <f t="shared" si="77"/>
        <v>-0.10694690116666668</v>
      </c>
      <c r="Q79">
        <f t="shared" si="78"/>
        <v>5.8259387541666666E-2</v>
      </c>
      <c r="R79">
        <f t="shared" si="79"/>
        <v>0.11559155470833334</v>
      </c>
      <c r="S79">
        <f t="shared" si="80"/>
        <v>-3.0536816208333328E-2</v>
      </c>
      <c r="T79">
        <f t="shared" si="81"/>
        <v>-0.15173651520833334</v>
      </c>
      <c r="U79">
        <f t="shared" si="82"/>
        <v>0.344151558375</v>
      </c>
      <c r="V79">
        <f t="shared" si="83"/>
        <v>-0.28627422533333335</v>
      </c>
      <c r="X79">
        <f t="shared" si="84"/>
        <v>3.2206353295784031E-3</v>
      </c>
      <c r="Y79">
        <f t="shared" si="85"/>
        <v>2.189490890882647E-2</v>
      </c>
      <c r="Z79">
        <f t="shared" si="86"/>
        <v>2.6620572638601778E-2</v>
      </c>
      <c r="AA79">
        <f t="shared" si="87"/>
        <v>1.1437639669152771E-2</v>
      </c>
      <c r="AB79">
        <f t="shared" si="88"/>
        <v>3.3941562367301053E-3</v>
      </c>
      <c r="AC79">
        <f t="shared" si="89"/>
        <v>1.3361407519889618E-2</v>
      </c>
      <c r="AD79">
        <f t="shared" si="90"/>
        <v>9.3249714414152902E-4</v>
      </c>
      <c r="AE79">
        <f t="shared" si="91"/>
        <v>2.3023970047568773E-2</v>
      </c>
      <c r="AF79">
        <f t="shared" si="92"/>
        <v>0.11844029513194103</v>
      </c>
      <c r="AG79">
        <f t="shared" si="93"/>
        <v>8.1952932090200117E-2</v>
      </c>
      <c r="AI79">
        <f t="shared" si="94"/>
        <v>8.3973517950403538E-3</v>
      </c>
      <c r="AJ79">
        <f t="shared" si="95"/>
        <v>-9.2593280929821817E-3</v>
      </c>
      <c r="AK79">
        <f t="shared" si="96"/>
        <v>-6.0693052654699165E-3</v>
      </c>
      <c r="AL79">
        <f t="shared" si="97"/>
        <v>3.3062576260965894E-3</v>
      </c>
      <c r="AM79">
        <f t="shared" si="98"/>
        <v>6.5598949009455215E-3</v>
      </c>
      <c r="AN79">
        <f t="shared" si="99"/>
        <v>-1.7329839142799835E-3</v>
      </c>
      <c r="AO79">
        <f t="shared" si="100"/>
        <v>-8.611144602336843E-3</v>
      </c>
      <c r="AP79">
        <f t="shared" si="101"/>
        <v>1.9530821768364542E-2</v>
      </c>
      <c r="AQ79">
        <f t="shared" si="102"/>
        <v>-1.6246245980294591E-2</v>
      </c>
      <c r="AS79">
        <f t="shared" si="103"/>
        <v>-2.4142390375084737E-2</v>
      </c>
      <c r="AT79">
        <f t="shared" si="104"/>
        <v>-1.5824856356001466E-2</v>
      </c>
      <c r="AU79">
        <f t="shared" si="105"/>
        <v>8.620599841399141E-3</v>
      </c>
      <c r="AV79">
        <f t="shared" si="106"/>
        <v>1.7103999548108394E-2</v>
      </c>
      <c r="AW79">
        <f t="shared" si="107"/>
        <v>-4.5185108198077389E-3</v>
      </c>
      <c r="AX79">
        <f t="shared" si="108"/>
        <v>-2.2452343461453358E-2</v>
      </c>
      <c r="AY79">
        <f t="shared" si="109"/>
        <v>5.0923859565515768E-2</v>
      </c>
      <c r="AZ79">
        <f t="shared" si="110"/>
        <v>-4.2359792054803259E-2</v>
      </c>
      <c r="BB79">
        <f t="shared" si="111"/>
        <v>1.7449255503511733E-2</v>
      </c>
      <c r="BC79">
        <f t="shared" si="112"/>
        <v>-9.5054922358937845E-3</v>
      </c>
      <c r="BD79">
        <f t="shared" si="113"/>
        <v>-1.8859700937108776E-2</v>
      </c>
      <c r="BE79">
        <f t="shared" si="114"/>
        <v>4.9823295716871522E-3</v>
      </c>
      <c r="BF79">
        <f t="shared" si="115"/>
        <v>2.4757044796992554E-2</v>
      </c>
      <c r="BG79">
        <f t="shared" si="116"/>
        <v>-5.6151121804441879E-2</v>
      </c>
      <c r="BH79">
        <f t="shared" si="117"/>
        <v>4.670796486311056E-2</v>
      </c>
      <c r="BJ79">
        <f t="shared" si="118"/>
        <v>-6.2306609614491571E-3</v>
      </c>
      <c r="BK79">
        <f t="shared" si="119"/>
        <v>-1.236215857709347E-2</v>
      </c>
      <c r="BL79">
        <f t="shared" si="120"/>
        <v>3.2658178649772893E-3</v>
      </c>
      <c r="BM79">
        <f t="shared" si="121"/>
        <v>1.6227750095360042E-2</v>
      </c>
      <c r="BN79">
        <f t="shared" si="122"/>
        <v>-3.6805942699885442E-2</v>
      </c>
      <c r="BO79">
        <f t="shared" si="123"/>
        <v>3.061614128328807E-2</v>
      </c>
      <c r="BQ79">
        <f t="shared" si="124"/>
        <v>6.734293182296556E-3</v>
      </c>
      <c r="BR79">
        <f t="shared" si="125"/>
        <v>-1.7790562097699395E-3</v>
      </c>
      <c r="BS79">
        <f t="shared" si="126"/>
        <v>-8.8400764437442901E-3</v>
      </c>
      <c r="BT79">
        <f t="shared" si="127"/>
        <v>2.0050059012437643E-2</v>
      </c>
      <c r="BU79">
        <f t="shared" si="128"/>
        <v>-1.6678161036885079E-2</v>
      </c>
      <c r="BW79">
        <f t="shared" si="129"/>
        <v>-3.5297980613638821E-3</v>
      </c>
      <c r="BX79">
        <f t="shared" si="130"/>
        <v>-1.7539459698955918E-2</v>
      </c>
      <c r="BY79">
        <f t="shared" si="131"/>
        <v>3.9781013687861987E-2</v>
      </c>
      <c r="BZ79">
        <f t="shared" si="132"/>
        <v>-3.3090882779203745E-2</v>
      </c>
      <c r="CB79">
        <f t="shared" si="133"/>
        <v>4.6335500770098501E-3</v>
      </c>
      <c r="CC79">
        <f t="shared" si="134"/>
        <v>-1.0509292885908874E-2</v>
      </c>
      <c r="CD79">
        <f t="shared" si="135"/>
        <v>8.7419034041870021E-3</v>
      </c>
      <c r="CF79">
        <f t="shared" si="136"/>
        <v>-5.2220358171339805E-2</v>
      </c>
      <c r="CG79">
        <f t="shared" si="137"/>
        <v>4.3438253346045182E-2</v>
      </c>
      <c r="CI79">
        <f t="shared" si="138"/>
        <v>-9.8521720771062582E-2</v>
      </c>
    </row>
    <row r="80" spans="1:87" x14ac:dyDescent="0.2">
      <c r="A80" s="1">
        <v>78</v>
      </c>
      <c r="B80">
        <v>2.3929849999999999E-2</v>
      </c>
      <c r="C80">
        <v>-8.3789950000000002E-2</v>
      </c>
      <c r="D80">
        <v>-8.0279039999999996E-2</v>
      </c>
      <c r="E80">
        <v>-0.10982614</v>
      </c>
      <c r="F80">
        <v>0.20086977</v>
      </c>
      <c r="G80">
        <v>0.28041236000000003</v>
      </c>
      <c r="H80">
        <v>-9.0032000000000001E-2</v>
      </c>
      <c r="I80">
        <v>6.7046910000000001E-2</v>
      </c>
      <c r="J80">
        <v>-0.29167397</v>
      </c>
      <c r="K80">
        <v>3.3541519999999998E-2</v>
      </c>
      <c r="M80">
        <f t="shared" si="74"/>
        <v>1.5693971666666667E-2</v>
      </c>
      <c r="N80">
        <f t="shared" si="75"/>
        <v>-9.282261633333333E-2</v>
      </c>
      <c r="O80">
        <f t="shared" si="76"/>
        <v>-9.1156151583333331E-2</v>
      </c>
      <c r="P80">
        <f t="shared" si="77"/>
        <v>-0.12942208116666667</v>
      </c>
      <c r="Q80">
        <f t="shared" si="78"/>
        <v>0.20375001754166666</v>
      </c>
      <c r="R80">
        <f t="shared" si="79"/>
        <v>0.26142927470833338</v>
      </c>
      <c r="S80">
        <f t="shared" si="80"/>
        <v>-8.2599256208333333E-2</v>
      </c>
      <c r="T80">
        <f t="shared" si="81"/>
        <v>5.7449364791666666E-2</v>
      </c>
      <c r="U80">
        <f t="shared" si="82"/>
        <v>-0.310184291625</v>
      </c>
      <c r="V80">
        <f t="shared" si="83"/>
        <v>3.4107634666666664E-2</v>
      </c>
      <c r="X80">
        <f t="shared" si="84"/>
        <v>2.4630074667413612E-4</v>
      </c>
      <c r="Y80">
        <f t="shared" si="85"/>
        <v>8.6160381029652001E-3</v>
      </c>
      <c r="Z80">
        <f t="shared" si="86"/>
        <v>8.3094439714836432E-3</v>
      </c>
      <c r="AA80">
        <f t="shared" si="87"/>
        <v>1.6750075093511257E-2</v>
      </c>
      <c r="AB80">
        <f t="shared" si="88"/>
        <v>4.1514069648229471E-2</v>
      </c>
      <c r="AC80">
        <f t="shared" si="89"/>
        <v>6.8345265674525243E-2</v>
      </c>
      <c r="AD80">
        <f t="shared" si="90"/>
        <v>6.8226371261698926E-3</v>
      </c>
      <c r="AE80">
        <f t="shared" si="91"/>
        <v>3.3004295149659897E-3</v>
      </c>
      <c r="AF80">
        <f t="shared" si="92"/>
        <v>9.6214294770903042E-2</v>
      </c>
      <c r="AG80">
        <f t="shared" si="93"/>
        <v>1.1633307425548017E-3</v>
      </c>
      <c r="AI80">
        <f t="shared" si="94"/>
        <v>-1.4567555107612038E-3</v>
      </c>
      <c r="AJ80">
        <f t="shared" si="95"/>
        <v>-1.4306020601912051E-3</v>
      </c>
      <c r="AK80">
        <f t="shared" si="96"/>
        <v>-2.0311464748707007E-3</v>
      </c>
      <c r="AL80">
        <f t="shared" si="97"/>
        <v>3.1976470023817529E-3</v>
      </c>
      <c r="AM80">
        <f t="shared" si="98"/>
        <v>4.1028636301098011E-3</v>
      </c>
      <c r="AN80">
        <f t="shared" si="99"/>
        <v>-1.2963103866213241E-3</v>
      </c>
      <c r="AO80">
        <f t="shared" si="100"/>
        <v>9.0160870330841425E-4</v>
      </c>
      <c r="AP80">
        <f t="shared" si="101"/>
        <v>-4.8680234842078205E-3</v>
      </c>
      <c r="AQ80">
        <f t="shared" si="102"/>
        <v>5.3528425207568446E-4</v>
      </c>
      <c r="AS80">
        <f t="shared" si="103"/>
        <v>8.4613524848429246E-3</v>
      </c>
      <c r="AT80">
        <f t="shared" si="104"/>
        <v>1.2013296185195026E-2</v>
      </c>
      <c r="AU80">
        <f t="shared" si="105"/>
        <v>-1.8912609706180059E-2</v>
      </c>
      <c r="AV80">
        <f t="shared" si="106"/>
        <v>-2.4266549264553232E-2</v>
      </c>
      <c r="AW80">
        <f t="shared" si="107"/>
        <v>7.6670790684448265E-3</v>
      </c>
      <c r="AX80">
        <f t="shared" si="108"/>
        <v>-5.3326003466505831E-3</v>
      </c>
      <c r="AY80">
        <f t="shared" si="109"/>
        <v>2.8792117494134153E-2</v>
      </c>
      <c r="AZ80">
        <f t="shared" si="110"/>
        <v>-3.165959886701499E-3</v>
      </c>
      <c r="BB80">
        <f t="shared" si="111"/>
        <v>1.1797618849059137E-2</v>
      </c>
      <c r="BC80">
        <f t="shared" si="112"/>
        <v>-1.8573067484134991E-2</v>
      </c>
      <c r="BD80">
        <f t="shared" si="113"/>
        <v>-2.3830886593633728E-2</v>
      </c>
      <c r="BE80">
        <f t="shared" si="114"/>
        <v>7.5294303195974199E-3</v>
      </c>
      <c r="BF80">
        <f t="shared" si="115"/>
        <v>-5.2368630053153797E-3</v>
      </c>
      <c r="BG80">
        <f t="shared" si="116"/>
        <v>2.827520630613737E-2</v>
      </c>
      <c r="BH80">
        <f t="shared" si="117"/>
        <v>-3.1091207158236212E-3</v>
      </c>
      <c r="BJ80">
        <f t="shared" si="118"/>
        <v>-2.6369751307987341E-2</v>
      </c>
      <c r="BK80">
        <f t="shared" si="119"/>
        <v>-3.3834720810644724E-2</v>
      </c>
      <c r="BL80">
        <f t="shared" si="120"/>
        <v>1.0690167641301212E-2</v>
      </c>
      <c r="BM80">
        <f t="shared" si="121"/>
        <v>-7.4352163530405262E-3</v>
      </c>
      <c r="BN80">
        <f t="shared" si="122"/>
        <v>4.0144696567315757E-2</v>
      </c>
      <c r="BO80">
        <f t="shared" si="123"/>
        <v>-4.4142810622323468E-3</v>
      </c>
      <c r="BQ80">
        <f t="shared" si="124"/>
        <v>5.3266219307728117E-2</v>
      </c>
      <c r="BR80">
        <f t="shared" si="125"/>
        <v>-1.6829599901376537E-2</v>
      </c>
      <c r="BS80">
        <f t="shared" si="126"/>
        <v>1.170530908405969E-2</v>
      </c>
      <c r="BT80">
        <f t="shared" si="127"/>
        <v>-6.3200054859743199E-2</v>
      </c>
      <c r="BU80">
        <f t="shared" si="128"/>
        <v>6.9494311616380908E-3</v>
      </c>
      <c r="BW80">
        <f t="shared" si="129"/>
        <v>-2.1593863641992388E-2</v>
      </c>
      <c r="BX80">
        <f t="shared" si="130"/>
        <v>1.501894576993988E-2</v>
      </c>
      <c r="BY80">
        <f t="shared" si="131"/>
        <v>-8.1091254385441916E-2</v>
      </c>
      <c r="BZ80">
        <f t="shared" si="132"/>
        <v>8.9167341929234749E-3</v>
      </c>
      <c r="CB80">
        <f t="shared" si="133"/>
        <v>-4.7452748014328791E-3</v>
      </c>
      <c r="CC80">
        <f t="shared" si="134"/>
        <v>2.5620991775733758E-2</v>
      </c>
      <c r="CD80">
        <f t="shared" si="135"/>
        <v>-2.8172652544922318E-3</v>
      </c>
      <c r="CF80">
        <f t="shared" si="136"/>
        <v>-1.781989052220934E-2</v>
      </c>
      <c r="CG80">
        <f t="shared" si="137"/>
        <v>1.9594619461462291E-3</v>
      </c>
      <c r="CI80">
        <f t="shared" si="138"/>
        <v>-1.0579652498084293E-2</v>
      </c>
    </row>
    <row r="81" spans="1:87" x14ac:dyDescent="0.2">
      <c r="A81" s="1">
        <v>79</v>
      </c>
      <c r="B81">
        <v>3.3368729999999999E-2</v>
      </c>
      <c r="C81">
        <v>-0.13310522999999999</v>
      </c>
      <c r="D81">
        <v>3.9208970000000003E-2</v>
      </c>
      <c r="E81">
        <v>7.69648E-2</v>
      </c>
      <c r="F81">
        <v>0.32086322</v>
      </c>
      <c r="G81">
        <v>-0.10903805</v>
      </c>
      <c r="H81">
        <v>0.17190717</v>
      </c>
      <c r="I81">
        <v>6.3386799999999993E-2</v>
      </c>
      <c r="J81">
        <v>-7.4923300000000002E-3</v>
      </c>
      <c r="K81">
        <v>-0.41204353999999999</v>
      </c>
      <c r="M81">
        <f t="shared" si="74"/>
        <v>2.5132851666666664E-2</v>
      </c>
      <c r="N81">
        <f t="shared" si="75"/>
        <v>-0.14213789633333332</v>
      </c>
      <c r="O81">
        <f t="shared" si="76"/>
        <v>2.8331858416666671E-2</v>
      </c>
      <c r="P81">
        <f t="shared" si="77"/>
        <v>5.7368858833333328E-2</v>
      </c>
      <c r="Q81">
        <f t="shared" si="78"/>
        <v>0.32374346754166666</v>
      </c>
      <c r="R81">
        <f t="shared" si="79"/>
        <v>-0.12802113529166664</v>
      </c>
      <c r="S81">
        <f t="shared" si="80"/>
        <v>0.17933991379166667</v>
      </c>
      <c r="T81">
        <f t="shared" si="81"/>
        <v>5.3789254791666657E-2</v>
      </c>
      <c r="U81">
        <f t="shared" si="82"/>
        <v>-2.6002651625000005E-2</v>
      </c>
      <c r="V81">
        <f t="shared" si="83"/>
        <v>-0.41147742533333331</v>
      </c>
      <c r="X81">
        <f t="shared" si="84"/>
        <v>6.3166023289866935E-4</v>
      </c>
      <c r="Y81">
        <f t="shared" si="85"/>
        <v>2.020318157406541E-2</v>
      </c>
      <c r="Z81">
        <f t="shared" si="86"/>
        <v>8.0269420134204607E-4</v>
      </c>
      <c r="AA81">
        <f t="shared" si="87"/>
        <v>3.2911859638389274E-3</v>
      </c>
      <c r="AB81">
        <f t="shared" si="88"/>
        <v>0.10480983277590218</v>
      </c>
      <c r="AC81">
        <f t="shared" si="89"/>
        <v>1.6389411081367215E-2</v>
      </c>
      <c r="AD81">
        <f t="shared" si="90"/>
        <v>3.2162804678802434E-2</v>
      </c>
      <c r="AE81">
        <f t="shared" si="91"/>
        <v>2.8932839310428344E-3</v>
      </c>
      <c r="AF81">
        <f t="shared" si="92"/>
        <v>6.7613789153111537E-4</v>
      </c>
      <c r="AG81">
        <f t="shared" si="93"/>
        <v>0.16931367155894889</v>
      </c>
      <c r="AI81">
        <f t="shared" si="94"/>
        <v>-3.5723306647577097E-3</v>
      </c>
      <c r="AJ81">
        <f t="shared" si="95"/>
        <v>7.1206039502708486E-4</v>
      </c>
      <c r="AK81">
        <f t="shared" si="96"/>
        <v>1.4418430193441061E-3</v>
      </c>
      <c r="AL81">
        <f t="shared" si="97"/>
        <v>8.1365965477770228E-3</v>
      </c>
      <c r="AM81">
        <f t="shared" si="98"/>
        <v>-3.2175362034837225E-3</v>
      </c>
      <c r="AN81">
        <f t="shared" si="99"/>
        <v>4.5073234512387457E-3</v>
      </c>
      <c r="AO81">
        <f t="shared" si="100"/>
        <v>1.3518773619394973E-3</v>
      </c>
      <c r="AP81">
        <f t="shared" si="101"/>
        <v>-6.5352078623113401E-4</v>
      </c>
      <c r="AQ81">
        <f t="shared" si="102"/>
        <v>-1.0341601095084575E-2</v>
      </c>
      <c r="AS81">
        <f t="shared" si="103"/>
        <v>-4.0270307545588442E-3</v>
      </c>
      <c r="AT81">
        <f t="shared" si="104"/>
        <v>-8.1542889096139666E-3</v>
      </c>
      <c r="AU81">
        <f t="shared" si="105"/>
        <v>-4.6016215428031276E-2</v>
      </c>
      <c r="AV81">
        <f t="shared" si="106"/>
        <v>1.8196654856562553E-2</v>
      </c>
      <c r="AW81">
        <f t="shared" si="107"/>
        <v>-2.549099807494885E-2</v>
      </c>
      <c r="AX81">
        <f t="shared" si="108"/>
        <v>-7.6454915214251677E-3</v>
      </c>
      <c r="AY81">
        <f t="shared" si="109"/>
        <v>3.695962201066032E-3</v>
      </c>
      <c r="AZ81">
        <f t="shared" si="110"/>
        <v>5.8486535625536233E-2</v>
      </c>
      <c r="BB81">
        <f t="shared" si="111"/>
        <v>1.6253663859917369E-3</v>
      </c>
      <c r="BC81">
        <f t="shared" si="112"/>
        <v>9.1722540857112223E-3</v>
      </c>
      <c r="BD81">
        <f t="shared" si="113"/>
        <v>-3.6270766794244281E-3</v>
      </c>
      <c r="BE81">
        <f t="shared" si="114"/>
        <v>5.0810330460027064E-3</v>
      </c>
      <c r="BF81">
        <f t="shared" si="115"/>
        <v>1.523949551095509E-3</v>
      </c>
      <c r="BG81">
        <f t="shared" si="116"/>
        <v>-7.3670344429740769E-4</v>
      </c>
      <c r="BH81">
        <f t="shared" si="117"/>
        <v>-1.1657920156198532E-2</v>
      </c>
      <c r="BJ81">
        <f t="shared" si="118"/>
        <v>1.8572793287611706E-2</v>
      </c>
      <c r="BK81">
        <f t="shared" si="119"/>
        <v>-7.3444264382306907E-3</v>
      </c>
      <c r="BL81">
        <f t="shared" si="120"/>
        <v>1.0288526197496293E-2</v>
      </c>
      <c r="BM81">
        <f t="shared" si="121"/>
        <v>3.0858281648933226E-3</v>
      </c>
      <c r="BN81">
        <f t="shared" si="122"/>
        <v>-1.4917424503669708E-3</v>
      </c>
      <c r="BO81">
        <f t="shared" si="123"/>
        <v>-2.3605990327051452E-2</v>
      </c>
      <c r="BQ81">
        <f t="shared" si="124"/>
        <v>-4.1446006257944999E-2</v>
      </c>
      <c r="BR81">
        <f t="shared" si="125"/>
        <v>5.8060125559537733E-2</v>
      </c>
      <c r="BS81">
        <f t="shared" si="126"/>
        <v>1.7413919862736372E-2</v>
      </c>
      <c r="BT81">
        <f t="shared" si="127"/>
        <v>-8.4181886023554555E-3</v>
      </c>
      <c r="BU81">
        <f t="shared" si="128"/>
        <v>-0.13321312849253056</v>
      </c>
      <c r="BW81">
        <f t="shared" si="129"/>
        <v>-2.295929936671879E-2</v>
      </c>
      <c r="BX81">
        <f t="shared" si="130"/>
        <v>-6.8861614649218857E-3</v>
      </c>
      <c r="BY81">
        <f t="shared" si="131"/>
        <v>3.3288889816262012E-3</v>
      </c>
      <c r="BZ81">
        <f t="shared" si="132"/>
        <v>5.2677807138065323E-2</v>
      </c>
      <c r="CB81">
        <f t="shared" si="133"/>
        <v>9.6465603172554912E-3</v>
      </c>
      <c r="CC81">
        <f t="shared" si="134"/>
        <v>-4.6633133007822417E-3</v>
      </c>
      <c r="CD81">
        <f t="shared" si="135"/>
        <v>-7.3794325986496948E-2</v>
      </c>
      <c r="CF81">
        <f t="shared" si="136"/>
        <v>-1.3986632535160704E-3</v>
      </c>
      <c r="CG81">
        <f t="shared" si="137"/>
        <v>-2.2133064072273657E-2</v>
      </c>
      <c r="CI81">
        <f t="shared" si="138"/>
        <v>1.0699504142494617E-2</v>
      </c>
    </row>
    <row r="82" spans="1:87" x14ac:dyDescent="0.2">
      <c r="A82" s="1">
        <v>80</v>
      </c>
      <c r="B82">
        <v>-2.7415519999999999E-2</v>
      </c>
      <c r="C82">
        <v>1.4624939999999999E-2</v>
      </c>
      <c r="D82">
        <v>-0.12149725</v>
      </c>
      <c r="E82">
        <v>-2.8273260000000001E-2</v>
      </c>
      <c r="F82">
        <v>0.13800534</v>
      </c>
      <c r="G82">
        <v>-0.10490503</v>
      </c>
      <c r="H82">
        <v>-6.7878250000000001E-2</v>
      </c>
      <c r="I82">
        <v>0.22612019</v>
      </c>
      <c r="J82">
        <v>9.8857609999999999E-2</v>
      </c>
      <c r="K82">
        <v>-0.1719813</v>
      </c>
      <c r="M82">
        <f t="shared" si="74"/>
        <v>-3.5651398333333334E-2</v>
      </c>
      <c r="N82">
        <f t="shared" si="75"/>
        <v>5.5922736666666646E-3</v>
      </c>
      <c r="O82">
        <f t="shared" si="76"/>
        <v>-0.13237436158333332</v>
      </c>
      <c r="P82">
        <f t="shared" si="77"/>
        <v>-4.7869201166666674E-2</v>
      </c>
      <c r="Q82">
        <f t="shared" si="78"/>
        <v>0.14088558754166666</v>
      </c>
      <c r="R82">
        <f t="shared" si="79"/>
        <v>-0.12388811529166666</v>
      </c>
      <c r="S82">
        <f t="shared" si="80"/>
        <v>-6.0445506208333333E-2</v>
      </c>
      <c r="T82">
        <f t="shared" si="81"/>
        <v>0.21652264479166666</v>
      </c>
      <c r="U82">
        <f t="shared" si="82"/>
        <v>8.0347288374999992E-2</v>
      </c>
      <c r="V82">
        <f t="shared" si="83"/>
        <v>-0.17141518533333333</v>
      </c>
      <c r="X82">
        <f t="shared" si="84"/>
        <v>1.2710222031220028E-3</v>
      </c>
      <c r="Y82">
        <f t="shared" si="85"/>
        <v>3.1273524762893421E-5</v>
      </c>
      <c r="Z82">
        <f t="shared" si="86"/>
        <v>1.7522971604595074E-2</v>
      </c>
      <c r="AA82">
        <f t="shared" si="87"/>
        <v>2.2914604203348021E-3</v>
      </c>
      <c r="AB82">
        <f t="shared" si="88"/>
        <v>1.984874877696062E-2</v>
      </c>
      <c r="AC82">
        <f t="shared" si="89"/>
        <v>1.534826511052129E-2</v>
      </c>
      <c r="AD82">
        <f t="shared" si="90"/>
        <v>3.6536592207816634E-3</v>
      </c>
      <c r="AE82">
        <f t="shared" si="91"/>
        <v>4.6882055707578252E-2</v>
      </c>
      <c r="AF82">
        <f t="shared" si="92"/>
        <v>6.4556867492154089E-3</v>
      </c>
      <c r="AG82">
        <f t="shared" si="93"/>
        <v>2.9383165762861013E-2</v>
      </c>
      <c r="AI82">
        <f t="shared" si="94"/>
        <v>-1.9937237607934382E-4</v>
      </c>
      <c r="AJ82">
        <f t="shared" si="95"/>
        <v>4.7193310939281138E-3</v>
      </c>
      <c r="AK82">
        <f t="shared" si="96"/>
        <v>1.7066039586912983E-3</v>
      </c>
      <c r="AL82">
        <f t="shared" si="97"/>
        <v>-5.0227682008736627E-3</v>
      </c>
      <c r="AM82">
        <f t="shared" si="98"/>
        <v>4.4167845470291329E-3</v>
      </c>
      <c r="AN82">
        <f t="shared" si="99"/>
        <v>2.1549668192932647E-3</v>
      </c>
      <c r="AO82">
        <f t="shared" si="100"/>
        <v>-7.7193350576545503E-3</v>
      </c>
      <c r="AP82">
        <f t="shared" si="101"/>
        <v>-2.8644931828603276E-3</v>
      </c>
      <c r="AQ82">
        <f t="shared" si="102"/>
        <v>6.1111910527008248E-3</v>
      </c>
      <c r="AS82">
        <f t="shared" si="103"/>
        <v>-7.402736564242863E-4</v>
      </c>
      <c r="AT82">
        <f t="shared" si="104"/>
        <v>-2.6769767312871922E-4</v>
      </c>
      <c r="AU82">
        <f t="shared" si="105"/>
        <v>7.8787076122212361E-4</v>
      </c>
      <c r="AV82">
        <f t="shared" si="106"/>
        <v>-6.9281624475855117E-4</v>
      </c>
      <c r="AW82">
        <f t="shared" si="107"/>
        <v>-3.3802781263719887E-4</v>
      </c>
      <c r="AX82">
        <f t="shared" si="108"/>
        <v>1.2108538847054576E-3</v>
      </c>
      <c r="AY82">
        <f t="shared" si="109"/>
        <v>4.493240249675851E-4</v>
      </c>
      <c r="AZ82">
        <f t="shared" si="110"/>
        <v>-9.5860062700638582E-4</v>
      </c>
      <c r="BB82">
        <f t="shared" si="111"/>
        <v>6.3366549439416555E-3</v>
      </c>
      <c r="BC82">
        <f t="shared" si="112"/>
        <v>-1.8649639707120944E-2</v>
      </c>
      <c r="BD82">
        <f t="shared" si="113"/>
        <v>1.6399610169496769E-2</v>
      </c>
      <c r="BE82">
        <f t="shared" si="114"/>
        <v>8.0014352949095355E-3</v>
      </c>
      <c r="BF82">
        <f t="shared" si="115"/>
        <v>-2.8662046872631727E-2</v>
      </c>
      <c r="BG82">
        <f t="shared" si="116"/>
        <v>-1.0635921003592603E-2</v>
      </c>
      <c r="BH82">
        <f t="shared" si="117"/>
        <v>2.269097572418876E-2</v>
      </c>
      <c r="BJ82">
        <f t="shared" si="118"/>
        <v>-6.7440805315160694E-3</v>
      </c>
      <c r="BK82">
        <f t="shared" si="119"/>
        <v>5.9304251130559852E-3</v>
      </c>
      <c r="BL82">
        <f t="shared" si="120"/>
        <v>2.8934780963077076E-3</v>
      </c>
      <c r="BM82">
        <f t="shared" si="121"/>
        <v>-1.0364766040671004E-2</v>
      </c>
      <c r="BN82">
        <f t="shared" si="122"/>
        <v>-3.8461605104190533E-3</v>
      </c>
      <c r="BO82">
        <f t="shared" si="123"/>
        <v>8.2055079897427833E-3</v>
      </c>
      <c r="BQ82">
        <f t="shared" si="124"/>
        <v>-1.7454049912296196E-2</v>
      </c>
      <c r="BR82">
        <f t="shared" si="125"/>
        <v>-8.5159006564145007E-3</v>
      </c>
      <c r="BS82">
        <f t="shared" si="126"/>
        <v>3.0504920027549547E-2</v>
      </c>
      <c r="BT82">
        <f t="shared" si="127"/>
        <v>1.1319774930091597E-2</v>
      </c>
      <c r="BU82">
        <f t="shared" si="128"/>
        <v>-2.4149929099250348E-2</v>
      </c>
      <c r="BW82">
        <f t="shared" si="129"/>
        <v>7.488479842001153E-3</v>
      </c>
      <c r="BX82">
        <f t="shared" si="130"/>
        <v>-2.6824582381206587E-2</v>
      </c>
      <c r="BY82">
        <f t="shared" si="131"/>
        <v>-9.9540741255747869E-3</v>
      </c>
      <c r="BZ82">
        <f t="shared" si="132"/>
        <v>2.1236304243318408E-2</v>
      </c>
      <c r="CB82">
        <f t="shared" si="133"/>
        <v>-1.3087820869999441E-2</v>
      </c>
      <c r="CC82">
        <f t="shared" si="134"/>
        <v>-4.8566325182938103E-3</v>
      </c>
      <c r="CD82">
        <f t="shared" si="135"/>
        <v>1.0361277649268608E-2</v>
      </c>
      <c r="CF82">
        <f t="shared" si="136"/>
        <v>1.7397007380793732E-2</v>
      </c>
      <c r="CG82">
        <f t="shared" si="137"/>
        <v>-3.7115269285827042E-2</v>
      </c>
      <c r="CI82">
        <f t="shared" si="138"/>
        <v>-1.3772745327831402E-2</v>
      </c>
    </row>
    <row r="83" spans="1:87" x14ac:dyDescent="0.2">
      <c r="A83" s="1">
        <v>81</v>
      </c>
      <c r="B83">
        <v>-2.7236119999999999E-2</v>
      </c>
      <c r="C83">
        <v>3.1353970000000002E-2</v>
      </c>
      <c r="D83">
        <v>1.8067650000000001E-2</v>
      </c>
      <c r="E83">
        <v>-3.3470000000000001E-3</v>
      </c>
      <c r="F83">
        <v>-4.4890609999999997E-2</v>
      </c>
      <c r="G83">
        <v>-3.3571450000000003E-2</v>
      </c>
      <c r="H83">
        <v>0.15678459</v>
      </c>
      <c r="I83">
        <v>8.9087529999999998E-2</v>
      </c>
      <c r="J83">
        <v>6.6006410000000001E-2</v>
      </c>
      <c r="K83">
        <v>3.5906720000000003E-2</v>
      </c>
      <c r="M83">
        <f t="shared" si="74"/>
        <v>-3.5471998333333331E-2</v>
      </c>
      <c r="N83">
        <f t="shared" si="75"/>
        <v>2.2321303666666667E-2</v>
      </c>
      <c r="O83">
        <f t="shared" si="76"/>
        <v>7.1905384166666697E-3</v>
      </c>
      <c r="P83">
        <f t="shared" si="77"/>
        <v>-2.2942941166666671E-2</v>
      </c>
      <c r="Q83">
        <f t="shared" si="78"/>
        <v>-4.2010362458333332E-2</v>
      </c>
      <c r="R83">
        <f t="shared" si="79"/>
        <v>-5.2554535291666662E-2</v>
      </c>
      <c r="S83">
        <f t="shared" si="80"/>
        <v>0.16421733379166667</v>
      </c>
      <c r="T83">
        <f t="shared" si="81"/>
        <v>7.9489984791666662E-2</v>
      </c>
      <c r="U83">
        <f t="shared" si="82"/>
        <v>4.7496088374999995E-2</v>
      </c>
      <c r="V83">
        <f t="shared" si="83"/>
        <v>3.6472834666666669E-2</v>
      </c>
      <c r="X83">
        <f t="shared" si="84"/>
        <v>1.2582626657600027E-3</v>
      </c>
      <c r="Y83">
        <f t="shared" si="85"/>
        <v>4.9824059737954682E-4</v>
      </c>
      <c r="Z83">
        <f t="shared" si="86"/>
        <v>5.1703842721559219E-5</v>
      </c>
      <c r="AA83">
        <f t="shared" si="87"/>
        <v>5.263785493771283E-4</v>
      </c>
      <c r="AB83">
        <f t="shared" si="88"/>
        <v>1.7648705538805425E-3</v>
      </c>
      <c r="AC83">
        <f t="shared" si="89"/>
        <v>2.7619791797230367E-3</v>
      </c>
      <c r="AD83">
        <f t="shared" si="90"/>
        <v>2.6967332717643667E-2</v>
      </c>
      <c r="AE83">
        <f t="shared" si="91"/>
        <v>6.3186576821793973E-3</v>
      </c>
      <c r="AF83">
        <f t="shared" si="92"/>
        <v>2.2558784109258097E-3</v>
      </c>
      <c r="AG83">
        <f t="shared" si="93"/>
        <v>1.3302676686220019E-3</v>
      </c>
      <c r="AI83">
        <f t="shared" si="94"/>
        <v>-7.9178124646182716E-4</v>
      </c>
      <c r="AJ83">
        <f t="shared" si="95"/>
        <v>-2.550627667317694E-4</v>
      </c>
      <c r="AK83">
        <f t="shared" si="96"/>
        <v>8.1383197082576483E-4</v>
      </c>
      <c r="AL83">
        <f t="shared" si="97"/>
        <v>1.4901915071047292E-3</v>
      </c>
      <c r="AM83">
        <f t="shared" si="98"/>
        <v>1.8642143882751075E-3</v>
      </c>
      <c r="AN83">
        <f t="shared" si="99"/>
        <v>-5.8251169905624437E-3</v>
      </c>
      <c r="AO83">
        <f t="shared" si="100"/>
        <v>-2.8196686080466916E-3</v>
      </c>
      <c r="AP83">
        <f t="shared" si="101"/>
        <v>-1.6847811676778525E-3</v>
      </c>
      <c r="AQ83">
        <f t="shared" si="102"/>
        <v>-1.2937643305079422E-3</v>
      </c>
      <c r="AS83">
        <f t="shared" si="103"/>
        <v>1.6050219152524928E-4</v>
      </c>
      <c r="AT83">
        <f t="shared" si="104"/>
        <v>-5.1211635678763444E-4</v>
      </c>
      <c r="AU83">
        <f t="shared" si="105"/>
        <v>-9.3772605757919147E-4</v>
      </c>
      <c r="AV83">
        <f t="shared" si="106"/>
        <v>-1.1730857413058417E-3</v>
      </c>
      <c r="AW83">
        <f t="shared" si="107"/>
        <v>3.665544974894153E-3</v>
      </c>
      <c r="AX83">
        <f t="shared" si="108"/>
        <v>1.7743200889935066E-3</v>
      </c>
      <c r="AY83">
        <f t="shared" si="109"/>
        <v>1.0601746115972113E-3</v>
      </c>
      <c r="AZ83">
        <f t="shared" si="110"/>
        <v>8.1412121817879383E-4</v>
      </c>
      <c r="BB83">
        <f t="shared" si="111"/>
        <v>-1.6497209985023991E-4</v>
      </c>
      <c r="BC83">
        <f t="shared" si="112"/>
        <v>-3.0207712515473704E-4</v>
      </c>
      <c r="BD83">
        <f t="shared" si="113"/>
        <v>-3.7789540498479342E-4</v>
      </c>
      <c r="BE83">
        <f t="shared" si="114"/>
        <v>1.1808110473115528E-3</v>
      </c>
      <c r="BF83">
        <f t="shared" si="115"/>
        <v>5.7157578938472843E-4</v>
      </c>
      <c r="BG83">
        <f t="shared" si="116"/>
        <v>3.4152244810183269E-4</v>
      </c>
      <c r="BH83">
        <f t="shared" si="117"/>
        <v>2.6225931883539855E-4</v>
      </c>
      <c r="BJ83">
        <f t="shared" si="118"/>
        <v>9.6384127427188385E-4</v>
      </c>
      <c r="BK83">
        <f t="shared" si="119"/>
        <v>1.2057556112382154E-3</v>
      </c>
      <c r="BL83">
        <f t="shared" si="120"/>
        <v>-3.7676286277290713E-3</v>
      </c>
      <c r="BM83">
        <f t="shared" si="121"/>
        <v>-1.8237340444144368E-3</v>
      </c>
      <c r="BN83">
        <f t="shared" si="122"/>
        <v>-1.0896999612344258E-3</v>
      </c>
      <c r="BO83">
        <f t="shared" si="123"/>
        <v>-8.3679409993889405E-4</v>
      </c>
      <c r="BQ83">
        <f t="shared" si="124"/>
        <v>2.2078350764321874E-3</v>
      </c>
      <c r="BR83">
        <f t="shared" si="125"/>
        <v>-6.8988297145290275E-3</v>
      </c>
      <c r="BS83">
        <f t="shared" si="126"/>
        <v>-3.3394030729053206E-3</v>
      </c>
      <c r="BT83">
        <f t="shared" si="127"/>
        <v>-1.9953278879867821E-3</v>
      </c>
      <c r="BU83">
        <f t="shared" si="128"/>
        <v>-1.532237004229532E-3</v>
      </c>
      <c r="BW83">
        <f t="shared" si="129"/>
        <v>-8.630365664257551E-3</v>
      </c>
      <c r="BX83">
        <f t="shared" si="130"/>
        <v>-4.1775592110676919E-3</v>
      </c>
      <c r="BY83">
        <f t="shared" si="131"/>
        <v>-2.4961348527200561E-3</v>
      </c>
      <c r="BZ83">
        <f t="shared" si="132"/>
        <v>-1.9168128766764568E-3</v>
      </c>
      <c r="CB83">
        <f t="shared" si="133"/>
        <v>1.3053633365627631E-2</v>
      </c>
      <c r="CC83">
        <f t="shared" si="134"/>
        <v>7.799680998475873E-3</v>
      </c>
      <c r="CD83">
        <f t="shared" si="135"/>
        <v>5.9894716647842716E-3</v>
      </c>
      <c r="CF83">
        <f t="shared" si="136"/>
        <v>3.7754633425924056E-3</v>
      </c>
      <c r="CG83">
        <f t="shared" si="137"/>
        <v>2.899225072962306E-3</v>
      </c>
      <c r="CI83">
        <f t="shared" si="138"/>
        <v>1.7323169786147637E-3</v>
      </c>
    </row>
    <row r="84" spans="1:87" x14ac:dyDescent="0.2">
      <c r="A84" s="1">
        <v>82</v>
      </c>
      <c r="B84">
        <v>-1.350348E-2</v>
      </c>
      <c r="C84">
        <v>1.8322900000000001E-3</v>
      </c>
      <c r="D84">
        <v>-3.5231730000000003E-2</v>
      </c>
      <c r="E84">
        <v>6.5836049999999993E-2</v>
      </c>
      <c r="F84">
        <v>3.5064079999999997E-2</v>
      </c>
      <c r="G84">
        <v>-0.10818512</v>
      </c>
      <c r="H84">
        <v>0.12786864000000001</v>
      </c>
      <c r="I84">
        <v>0.18165338</v>
      </c>
      <c r="J84">
        <v>-8.4814780000000006E-2</v>
      </c>
      <c r="K84">
        <v>2.4851120000000001E-2</v>
      </c>
      <c r="M84">
        <f t="shared" si="74"/>
        <v>-2.1739358333333333E-2</v>
      </c>
      <c r="N84">
        <f t="shared" si="75"/>
        <v>-7.2003763333333345E-3</v>
      </c>
      <c r="O84">
        <f t="shared" si="76"/>
        <v>-4.6108841583333338E-2</v>
      </c>
      <c r="P84">
        <f t="shared" si="77"/>
        <v>4.6240108833333321E-2</v>
      </c>
      <c r="Q84">
        <f t="shared" si="78"/>
        <v>3.7944327541666663E-2</v>
      </c>
      <c r="R84">
        <f t="shared" si="79"/>
        <v>-0.12716820529166667</v>
      </c>
      <c r="S84">
        <f t="shared" si="80"/>
        <v>0.13530138379166667</v>
      </c>
      <c r="T84">
        <f t="shared" si="81"/>
        <v>0.17205583479166667</v>
      </c>
      <c r="U84">
        <f t="shared" si="82"/>
        <v>-0.10332510162500001</v>
      </c>
      <c r="V84">
        <f t="shared" si="83"/>
        <v>2.541723466666667E-2</v>
      </c>
      <c r="X84">
        <f t="shared" si="84"/>
        <v>4.7259970074506943E-4</v>
      </c>
      <c r="Y84">
        <f t="shared" si="85"/>
        <v>5.1845419341626794E-5</v>
      </c>
      <c r="Z84">
        <f t="shared" si="86"/>
        <v>2.1260252721569295E-3</v>
      </c>
      <c r="AA84">
        <f t="shared" si="87"/>
        <v>2.1381476649185104E-3</v>
      </c>
      <c r="AB84">
        <f t="shared" si="88"/>
        <v>1.4397719925892832E-3</v>
      </c>
      <c r="AC84">
        <f t="shared" si="89"/>
        <v>1.6171752437103479E-2</v>
      </c>
      <c r="AD84">
        <f t="shared" si="90"/>
        <v>1.8306464455939881E-2</v>
      </c>
      <c r="AE84">
        <f t="shared" si="91"/>
        <v>2.9603210285857294E-2</v>
      </c>
      <c r="AF84">
        <f t="shared" si="92"/>
        <v>1.067607662581658E-2</v>
      </c>
      <c r="AG84">
        <f t="shared" si="93"/>
        <v>6.4603581810040197E-4</v>
      </c>
      <c r="AI84">
        <f t="shared" si="94"/>
        <v>1.5653156124518613E-4</v>
      </c>
      <c r="AJ84">
        <f t="shared" si="95"/>
        <v>1.0023766295149841E-3</v>
      </c>
      <c r="AK84">
        <f t="shared" si="96"/>
        <v>-1.0052302953001649E-3</v>
      </c>
      <c r="AL84">
        <f t="shared" si="97"/>
        <v>-8.2488533314566072E-4</v>
      </c>
      <c r="AM84">
        <f t="shared" si="98"/>
        <v>2.764555183442438E-3</v>
      </c>
      <c r="AN84">
        <f t="shared" si="99"/>
        <v>-2.9413652652429006E-3</v>
      </c>
      <c r="AO84">
        <f t="shared" si="100"/>
        <v>-3.7403834458768419E-3</v>
      </c>
      <c r="AP84">
        <f t="shared" si="101"/>
        <v>2.2462214090539574E-3</v>
      </c>
      <c r="AQ84">
        <f t="shared" si="102"/>
        <v>-5.5255437226108895E-4</v>
      </c>
      <c r="AS84">
        <f t="shared" si="103"/>
        <v>3.3200101169404927E-4</v>
      </c>
      <c r="AT84">
        <f t="shared" si="104"/>
        <v>-3.329461852942909E-4</v>
      </c>
      <c r="AU84">
        <f t="shared" si="105"/>
        <v>-2.7321343801526486E-4</v>
      </c>
      <c r="AV84">
        <f t="shared" si="106"/>
        <v>9.1565893573459156E-4</v>
      </c>
      <c r="AW84">
        <f t="shared" si="107"/>
        <v>-9.7422088172076718E-4</v>
      </c>
      <c r="AX84">
        <f t="shared" si="108"/>
        <v>-1.2388667608458268E-3</v>
      </c>
      <c r="AY84">
        <f t="shared" si="109"/>
        <v>7.4397961637991171E-4</v>
      </c>
      <c r="AZ84">
        <f t="shared" si="110"/>
        <v>-1.8301365495264628E-4</v>
      </c>
      <c r="BB84">
        <f t="shared" si="111"/>
        <v>-2.1320778529922584E-3</v>
      </c>
      <c r="BC84">
        <f t="shared" si="112"/>
        <v>-1.7495689876048204E-3</v>
      </c>
      <c r="BD84">
        <f t="shared" si="113"/>
        <v>5.8635786322302711E-3</v>
      </c>
      <c r="BE84">
        <f t="shared" si="114"/>
        <v>-6.2385900712557439E-3</v>
      </c>
      <c r="BF84">
        <f t="shared" si="115"/>
        <v>-7.9332952298971308E-3</v>
      </c>
      <c r="BG84">
        <f t="shared" si="116"/>
        <v>4.7642007424089439E-3</v>
      </c>
      <c r="BH84">
        <f t="shared" si="117"/>
        <v>-1.1719592467317418E-3</v>
      </c>
      <c r="BJ84">
        <f t="shared" si="118"/>
        <v>1.7545498351343135E-3</v>
      </c>
      <c r="BK84">
        <f t="shared" si="119"/>
        <v>-5.880271652826341E-3</v>
      </c>
      <c r="BL84">
        <f t="shared" si="120"/>
        <v>6.2563507118272681E-3</v>
      </c>
      <c r="BM84">
        <f t="shared" si="121"/>
        <v>7.9558805261766841E-3</v>
      </c>
      <c r="BN84">
        <f t="shared" si="122"/>
        <v>-4.7777639443552259E-3</v>
      </c>
      <c r="BO84">
        <f t="shared" si="123"/>
        <v>1.1752956972290395E-3</v>
      </c>
      <c r="BQ84">
        <f t="shared" si="124"/>
        <v>-4.825312034472908E-3</v>
      </c>
      <c r="BR84">
        <f t="shared" si="125"/>
        <v>5.1339200234317489E-3</v>
      </c>
      <c r="BS84">
        <f t="shared" si="126"/>
        <v>6.528542950789887E-3</v>
      </c>
      <c r="BT84">
        <f t="shared" si="127"/>
        <v>-3.9206014993349945E-3</v>
      </c>
      <c r="BU84">
        <f t="shared" si="128"/>
        <v>9.644398773954048E-4</v>
      </c>
      <c r="BW84">
        <f t="shared" si="129"/>
        <v>-1.720603415026525E-2</v>
      </c>
      <c r="BX84">
        <f t="shared" si="130"/>
        <v>-2.1880031720415753E-2</v>
      </c>
      <c r="BY84">
        <f t="shared" si="131"/>
        <v>1.3139667735230324E-2</v>
      </c>
      <c r="BZ84">
        <f t="shared" si="132"/>
        <v>-3.2322641160371338E-3</v>
      </c>
      <c r="CB84">
        <f t="shared" si="133"/>
        <v>2.3279392536742889E-2</v>
      </c>
      <c r="CC84">
        <f t="shared" si="134"/>
        <v>-1.3980029230277089E-2</v>
      </c>
      <c r="CD84">
        <f t="shared" si="135"/>
        <v>3.4389870225575219E-3</v>
      </c>
      <c r="CF84">
        <f t="shared" si="136"/>
        <v>-1.7777686615023172E-2</v>
      </c>
      <c r="CG84">
        <f t="shared" si="137"/>
        <v>4.3731835286690236E-3</v>
      </c>
      <c r="CI84">
        <f t="shared" si="138"/>
        <v>-2.6262383549598071E-3</v>
      </c>
    </row>
    <row r="85" spans="1:87" x14ac:dyDescent="0.2">
      <c r="A85" s="1">
        <v>83</v>
      </c>
      <c r="B85">
        <v>-8.5000409999999998E-2</v>
      </c>
      <c r="C85">
        <v>5.9660789999999998E-2</v>
      </c>
      <c r="D85">
        <v>1.9000610000000001E-2</v>
      </c>
      <c r="E85">
        <v>-3.4520889999999999E-2</v>
      </c>
      <c r="F85">
        <v>0.23853920000000001</v>
      </c>
      <c r="G85">
        <v>-2.3356470000000001E-2</v>
      </c>
      <c r="H85">
        <v>9.18653E-3</v>
      </c>
      <c r="I85">
        <v>5.0206760000000003E-2</v>
      </c>
      <c r="J85">
        <v>0.22376558999999999</v>
      </c>
      <c r="K85">
        <v>-5.634484E-2</v>
      </c>
      <c r="M85">
        <f t="shared" si="74"/>
        <v>-9.3236288333333334E-2</v>
      </c>
      <c r="N85">
        <f t="shared" si="75"/>
        <v>5.0628123666666663E-2</v>
      </c>
      <c r="O85">
        <f t="shared" si="76"/>
        <v>8.1234984166666697E-3</v>
      </c>
      <c r="P85">
        <f t="shared" si="77"/>
        <v>-5.4116831166666671E-2</v>
      </c>
      <c r="Q85">
        <f t="shared" si="78"/>
        <v>0.24141944754166667</v>
      </c>
      <c r="R85">
        <f t="shared" si="79"/>
        <v>-4.2339555291666664E-2</v>
      </c>
      <c r="S85">
        <f t="shared" si="80"/>
        <v>1.661927379166667E-2</v>
      </c>
      <c r="T85">
        <f t="shared" si="81"/>
        <v>4.0609214791666667E-2</v>
      </c>
      <c r="U85">
        <f t="shared" si="82"/>
        <v>0.20525526837499997</v>
      </c>
      <c r="V85">
        <f t="shared" si="83"/>
        <v>-5.5778725333333334E-2</v>
      </c>
      <c r="X85">
        <f t="shared" si="84"/>
        <v>8.6930054621764691E-3</v>
      </c>
      <c r="Y85">
        <f t="shared" si="85"/>
        <v>2.5632069060072932E-3</v>
      </c>
      <c r="Z85">
        <f t="shared" si="86"/>
        <v>6.5991226525585886E-5</v>
      </c>
      <c r="AA85">
        <f t="shared" si="87"/>
        <v>2.9286314155215053E-3</v>
      </c>
      <c r="AB85">
        <f t="shared" si="88"/>
        <v>5.8283349651323542E-2</v>
      </c>
      <c r="AC85">
        <f t="shared" si="89"/>
        <v>1.7926379422960987E-3</v>
      </c>
      <c r="AD85">
        <f t="shared" si="90"/>
        <v>2.7620026136237867E-4</v>
      </c>
      <c r="AE85">
        <f t="shared" si="91"/>
        <v>1.649108325995719E-3</v>
      </c>
      <c r="AF85">
        <f t="shared" si="92"/>
        <v>4.212972519569326E-2</v>
      </c>
      <c r="AG85">
        <f t="shared" si="93"/>
        <v>3.1112661998114418E-3</v>
      </c>
      <c r="AI85">
        <f t="shared" si="94"/>
        <v>-4.7203783359609907E-3</v>
      </c>
      <c r="AJ85">
        <f t="shared" si="95"/>
        <v>-7.5740484065171039E-4</v>
      </c>
      <c r="AK85">
        <f t="shared" si="96"/>
        <v>5.0456524743416531E-3</v>
      </c>
      <c r="AL85">
        <f t="shared" si="97"/>
        <v>-2.2509053220268874E-2</v>
      </c>
      <c r="AM85">
        <f t="shared" si="98"/>
        <v>3.9475829850789419E-3</v>
      </c>
      <c r="AN85">
        <f t="shared" si="99"/>
        <v>-1.5495194031304436E-3</v>
      </c>
      <c r="AO85">
        <f t="shared" si="100"/>
        <v>-3.7862524593060983E-3</v>
      </c>
      <c r="AP85">
        <f t="shared" si="101"/>
        <v>-1.9137239384147211E-2</v>
      </c>
      <c r="AQ85">
        <f t="shared" si="102"/>
        <v>5.200601318044471E-3</v>
      </c>
      <c r="AS85">
        <f t="shared" si="103"/>
        <v>4.11277482444971E-4</v>
      </c>
      <c r="AT85">
        <f t="shared" si="104"/>
        <v>-2.739833620754121E-3</v>
      </c>
      <c r="AU85">
        <f t="shared" si="105"/>
        <v>1.2222613645677845E-2</v>
      </c>
      <c r="AV85">
        <f t="shared" si="106"/>
        <v>-2.143572241298171E-3</v>
      </c>
      <c r="AW85">
        <f t="shared" si="107"/>
        <v>8.4140264877469238E-4</v>
      </c>
      <c r="AX85">
        <f t="shared" si="108"/>
        <v>2.055968348478729E-3</v>
      </c>
      <c r="AY85">
        <f t="shared" si="109"/>
        <v>1.0391689110524353E-2</v>
      </c>
      <c r="AZ85">
        <f t="shared" si="110"/>
        <v>-2.8239722041450326E-3</v>
      </c>
      <c r="BB85">
        <f t="shared" si="111"/>
        <v>-4.3961799229743417E-4</v>
      </c>
      <c r="BC85">
        <f t="shared" si="112"/>
        <v>1.9611704998572714E-3</v>
      </c>
      <c r="BD85">
        <f t="shared" si="113"/>
        <v>-3.4394531037422509E-4</v>
      </c>
      <c r="BE85">
        <f t="shared" si="114"/>
        <v>1.3500664433275408E-4</v>
      </c>
      <c r="BF85">
        <f t="shared" si="115"/>
        <v>3.2988889206218088E-4</v>
      </c>
      <c r="BG85">
        <f t="shared" si="116"/>
        <v>1.6673908476568047E-3</v>
      </c>
      <c r="BH85">
        <f t="shared" si="117"/>
        <v>-4.5311838692901841E-4</v>
      </c>
      <c r="BJ85">
        <f t="shared" si="118"/>
        <v>-1.3064855482962316E-2</v>
      </c>
      <c r="BK85">
        <f t="shared" si="119"/>
        <v>2.2912825653908734E-3</v>
      </c>
      <c r="BL85">
        <f t="shared" si="120"/>
        <v>-8.993824338962334E-4</v>
      </c>
      <c r="BM85">
        <f t="shared" si="121"/>
        <v>-2.197642020691528E-3</v>
      </c>
      <c r="BN85">
        <f t="shared" si="122"/>
        <v>-1.110776470471873E-2</v>
      </c>
      <c r="BO85">
        <f t="shared" si="123"/>
        <v>3.0185678615558733E-3</v>
      </c>
      <c r="BQ85">
        <f t="shared" si="124"/>
        <v>-1.0221592047674016E-2</v>
      </c>
      <c r="BR85">
        <f t="shared" si="125"/>
        <v>4.0122158973278669E-3</v>
      </c>
      <c r="BS85">
        <f t="shared" si="126"/>
        <v>9.8038542001050444E-3</v>
      </c>
      <c r="BT85">
        <f t="shared" si="127"/>
        <v>4.9552613496109017E-2</v>
      </c>
      <c r="BU85">
        <f t="shared" si="128"/>
        <v>-1.3466069054551701E-2</v>
      </c>
      <c r="BW85">
        <f t="shared" si="129"/>
        <v>-7.0365266160961771E-4</v>
      </c>
      <c r="BX85">
        <f t="shared" si="130"/>
        <v>-1.7193760950229386E-3</v>
      </c>
      <c r="BY85">
        <f t="shared" si="131"/>
        <v>-8.6904167842691907E-3</v>
      </c>
      <c r="BZ85">
        <f t="shared" si="132"/>
        <v>2.3616464253493549E-3</v>
      </c>
      <c r="CB85">
        <f t="shared" si="133"/>
        <v>6.7489565908730828E-4</v>
      </c>
      <c r="CC85">
        <f t="shared" si="134"/>
        <v>3.4111935023061458E-3</v>
      </c>
      <c r="CD85">
        <f t="shared" si="135"/>
        <v>-9.2700190806484044E-4</v>
      </c>
      <c r="CF85">
        <f t="shared" si="136"/>
        <v>8.3352552805615598E-3</v>
      </c>
      <c r="CG85">
        <f t="shared" si="137"/>
        <v>-2.2651302378667122E-3</v>
      </c>
      <c r="CI85">
        <f t="shared" si="138"/>
        <v>-1.1448877237908743E-2</v>
      </c>
    </row>
    <row r="86" spans="1:87" x14ac:dyDescent="0.2">
      <c r="A86" s="1">
        <v>84</v>
      </c>
      <c r="B86">
        <v>-9.5100489999999996E-2</v>
      </c>
      <c r="C86">
        <v>-8.28483E-2</v>
      </c>
      <c r="D86">
        <v>1.3994349999999999E-2</v>
      </c>
      <c r="E86">
        <v>3.1800639999999998E-2</v>
      </c>
      <c r="F86">
        <v>-6.2632320000000005E-2</v>
      </c>
      <c r="G86">
        <v>0.26324458000000001</v>
      </c>
      <c r="H86">
        <v>7.5630829999999996E-2</v>
      </c>
      <c r="I86">
        <v>0.35284125999999999</v>
      </c>
      <c r="J86">
        <v>0.14244606000000001</v>
      </c>
      <c r="K86">
        <v>-0.21492692999999999</v>
      </c>
      <c r="M86">
        <f t="shared" si="74"/>
        <v>-0.10333636833333333</v>
      </c>
      <c r="N86">
        <f t="shared" si="75"/>
        <v>-9.1880966333333342E-2</v>
      </c>
      <c r="O86">
        <f t="shared" si="76"/>
        <v>3.1172384166666678E-3</v>
      </c>
      <c r="P86">
        <f t="shared" si="77"/>
        <v>1.2204698833333326E-2</v>
      </c>
      <c r="Q86">
        <f t="shared" si="78"/>
        <v>-5.975207245833334E-2</v>
      </c>
      <c r="R86">
        <f t="shared" si="79"/>
        <v>0.24426149470833336</v>
      </c>
      <c r="S86">
        <f t="shared" si="80"/>
        <v>8.3063573791666664E-2</v>
      </c>
      <c r="T86">
        <f t="shared" si="81"/>
        <v>0.34324371479166665</v>
      </c>
      <c r="U86">
        <f t="shared" si="82"/>
        <v>0.12393573837500001</v>
      </c>
      <c r="V86">
        <f t="shared" si="83"/>
        <v>-0.21436081533333332</v>
      </c>
      <c r="X86">
        <f t="shared" si="84"/>
        <v>1.0678405020322336E-2</v>
      </c>
      <c r="Y86">
        <f t="shared" si="85"/>
        <v>8.4421119743471346E-3</v>
      </c>
      <c r="Z86">
        <f t="shared" si="86"/>
        <v>9.7171753463425148E-6</v>
      </c>
      <c r="AA86">
        <f t="shared" si="87"/>
        <v>1.4895467361236784E-4</v>
      </c>
      <c r="AB86">
        <f t="shared" si="88"/>
        <v>3.5703101630659177E-3</v>
      </c>
      <c r="AC86">
        <f t="shared" si="89"/>
        <v>5.9663677797149164E-2</v>
      </c>
      <c r="AD86">
        <f t="shared" si="90"/>
        <v>6.8995572910436533E-3</v>
      </c>
      <c r="AE86">
        <f t="shared" si="91"/>
        <v>0.117816247743983</v>
      </c>
      <c r="AF86">
        <f t="shared" si="92"/>
        <v>1.5360067246556449E-2</v>
      </c>
      <c r="AG86">
        <f t="shared" si="93"/>
        <v>4.5950559150371426E-2</v>
      </c>
      <c r="AI86">
        <f t="shared" si="94"/>
        <v>9.4946453798439336E-3</v>
      </c>
      <c r="AJ86">
        <f t="shared" si="95"/>
        <v>-3.2212409720748357E-4</v>
      </c>
      <c r="AK86">
        <f t="shared" si="96"/>
        <v>-1.2611892540387362E-3</v>
      </c>
      <c r="AL86">
        <f t="shared" si="97"/>
        <v>6.1745621682343559E-3</v>
      </c>
      <c r="AM86">
        <f t="shared" si="98"/>
        <v>-2.5241095786830887E-2</v>
      </c>
      <c r="AN86">
        <f t="shared" si="99"/>
        <v>-8.583488056418679E-3</v>
      </c>
      <c r="AO86">
        <f t="shared" si="100"/>
        <v>-3.5469558939813281E-2</v>
      </c>
      <c r="AP86">
        <f t="shared" si="101"/>
        <v>-1.2807069110382634E-2</v>
      </c>
      <c r="AQ86">
        <f t="shared" si="102"/>
        <v>2.215126816951898E-2</v>
      </c>
      <c r="AS86">
        <f t="shared" si="103"/>
        <v>-2.8641487801472345E-4</v>
      </c>
      <c r="AT86">
        <f t="shared" si="104"/>
        <v>-1.1213795226139721E-3</v>
      </c>
      <c r="AU86">
        <f t="shared" si="105"/>
        <v>5.4900781578910204E-3</v>
      </c>
      <c r="AV86">
        <f t="shared" si="106"/>
        <v>-2.2442982171826057E-2</v>
      </c>
      <c r="AW86">
        <f t="shared" si="107"/>
        <v>-7.6319614270784746E-3</v>
      </c>
      <c r="AX86">
        <f t="shared" si="108"/>
        <v>-3.1537564202901394E-2</v>
      </c>
      <c r="AY86">
        <f t="shared" si="109"/>
        <v>-1.1387335405130185E-2</v>
      </c>
      <c r="AZ86">
        <f t="shared" si="110"/>
        <v>1.9695678856827884E-2</v>
      </c>
      <c r="BB86">
        <f t="shared" si="111"/>
        <v>3.8044956067113502E-5</v>
      </c>
      <c r="BC86">
        <f t="shared" si="112"/>
        <v>-1.8626145574256704E-4</v>
      </c>
      <c r="BD86">
        <f t="shared" si="113"/>
        <v>7.6142131501723872E-4</v>
      </c>
      <c r="BE86">
        <f t="shared" si="114"/>
        <v>2.5892896324900992E-4</v>
      </c>
      <c r="BF86">
        <f t="shared" si="115"/>
        <v>1.0699724940279602E-3</v>
      </c>
      <c r="BG86">
        <f t="shared" si="116"/>
        <v>3.8633724486049939E-4</v>
      </c>
      <c r="BH86">
        <f t="shared" si="117"/>
        <v>-6.6821376858505592E-4</v>
      </c>
      <c r="BJ86">
        <f t="shared" si="118"/>
        <v>-7.2925604902146924E-4</v>
      </c>
      <c r="BK86">
        <f t="shared" si="119"/>
        <v>2.9811379794950506E-3</v>
      </c>
      <c r="BL86">
        <f t="shared" si="120"/>
        <v>1.0137659021476507E-3</v>
      </c>
      <c r="BM86">
        <f t="shared" si="121"/>
        <v>4.1891861654668513E-3</v>
      </c>
      <c r="BN86">
        <f t="shared" si="122"/>
        <v>1.512598361553667E-3</v>
      </c>
      <c r="BO86">
        <f t="shared" si="123"/>
        <v>-2.6162091928111138E-3</v>
      </c>
      <c r="BQ86">
        <f t="shared" si="124"/>
        <v>-1.459513053059314E-2</v>
      </c>
      <c r="BR86">
        <f t="shared" si="125"/>
        <v>-4.9632206798477848E-3</v>
      </c>
      <c r="BS86">
        <f t="shared" si="126"/>
        <v>-2.0509523317099168E-2</v>
      </c>
      <c r="BT86">
        <f t="shared" si="127"/>
        <v>-7.4054172195600447E-3</v>
      </c>
      <c r="BU86">
        <f t="shared" si="128"/>
        <v>1.2808502970024744E-2</v>
      </c>
      <c r="BW86">
        <f t="shared" si="129"/>
        <v>2.0289232690168444E-2</v>
      </c>
      <c r="BX86">
        <f t="shared" si="130"/>
        <v>8.3841222824253367E-2</v>
      </c>
      <c r="BY86">
        <f t="shared" si="131"/>
        <v>3.027272870325845E-2</v>
      </c>
      <c r="BZ86">
        <f t="shared" si="132"/>
        <v>-5.2360093160217024E-2</v>
      </c>
      <c r="CB86">
        <f t="shared" si="133"/>
        <v>2.8511049632123388E-2</v>
      </c>
      <c r="CC86">
        <f t="shared" si="134"/>
        <v>1.0294545349936507E-2</v>
      </c>
      <c r="CD86">
        <f t="shared" si="135"/>
        <v>-1.7805575402482163E-2</v>
      </c>
      <c r="CF86">
        <f t="shared" si="136"/>
        <v>4.2540163235283118E-2</v>
      </c>
      <c r="CG86">
        <f t="shared" si="137"/>
        <v>-7.3578002560783784E-2</v>
      </c>
      <c r="CI86">
        <f t="shared" si="138"/>
        <v>-2.6566965927003687E-2</v>
      </c>
    </row>
    <row r="87" spans="1:87" x14ac:dyDescent="0.2">
      <c r="A87" s="1">
        <v>85</v>
      </c>
      <c r="B87">
        <v>2.470893E-2</v>
      </c>
      <c r="C87">
        <v>5.2224200000000002E-3</v>
      </c>
      <c r="D87">
        <v>-1.74769E-2</v>
      </c>
      <c r="E87">
        <v>-5.8561500000000002E-2</v>
      </c>
      <c r="F87">
        <v>9.0343530000000005E-2</v>
      </c>
      <c r="G87">
        <v>-9.7912949999999999E-2</v>
      </c>
      <c r="H87">
        <v>2.4177589999999999E-2</v>
      </c>
      <c r="I87">
        <v>-2.6144509999999999E-2</v>
      </c>
      <c r="J87">
        <v>0.19359212000000001</v>
      </c>
      <c r="K87">
        <v>0.10078708</v>
      </c>
      <c r="M87">
        <f t="shared" si="74"/>
        <v>1.6473051666666669E-2</v>
      </c>
      <c r="N87">
        <f t="shared" si="75"/>
        <v>-3.8102463333333347E-3</v>
      </c>
      <c r="O87">
        <f t="shared" si="76"/>
        <v>-2.8354011583333331E-2</v>
      </c>
      <c r="P87">
        <f t="shared" si="77"/>
        <v>-7.8157441166666675E-2</v>
      </c>
      <c r="Q87">
        <f t="shared" si="78"/>
        <v>9.3223777541666678E-2</v>
      </c>
      <c r="R87">
        <f t="shared" si="79"/>
        <v>-0.11689603529166666</v>
      </c>
      <c r="S87">
        <f t="shared" si="80"/>
        <v>3.1610333791666667E-2</v>
      </c>
      <c r="T87">
        <f t="shared" si="81"/>
        <v>-3.5742055208333338E-2</v>
      </c>
      <c r="U87">
        <f t="shared" si="82"/>
        <v>0.17508179837499999</v>
      </c>
      <c r="V87">
        <f t="shared" si="83"/>
        <v>0.10135319466666667</v>
      </c>
      <c r="X87">
        <f t="shared" si="84"/>
        <v>2.7136143121266949E-4</v>
      </c>
      <c r="Y87">
        <f t="shared" si="85"/>
        <v>1.4517977120680121E-5</v>
      </c>
      <c r="Z87">
        <f t="shared" si="86"/>
        <v>8.0394997286780073E-4</v>
      </c>
      <c r="AA87">
        <f t="shared" si="87"/>
        <v>6.1085856097209627E-3</v>
      </c>
      <c r="AB87">
        <f t="shared" si="88"/>
        <v>8.6906726991381571E-3</v>
      </c>
      <c r="AC87">
        <f t="shared" si="89"/>
        <v>1.3664683066910576E-2</v>
      </c>
      <c r="AD87">
        <f t="shared" si="90"/>
        <v>9.9921320242058365E-4</v>
      </c>
      <c r="AE87">
        <f t="shared" si="91"/>
        <v>1.2774945105155484E-3</v>
      </c>
      <c r="AF87">
        <f t="shared" si="92"/>
        <v>3.0653636122224149E-2</v>
      </c>
      <c r="AG87">
        <f t="shared" si="93"/>
        <v>1.027247006913923E-2</v>
      </c>
      <c r="AI87">
        <f t="shared" si="94"/>
        <v>-6.2766384711727253E-5</v>
      </c>
      <c r="AJ87">
        <f t="shared" si="95"/>
        <v>-4.6707709776951518E-4</v>
      </c>
      <c r="AK87">
        <f t="shared" si="96"/>
        <v>-1.2874915664729605E-3</v>
      </c>
      <c r="AL87">
        <f t="shared" si="97"/>
        <v>1.5356801040057151E-3</v>
      </c>
      <c r="AM87">
        <f t="shared" si="98"/>
        <v>-1.9256344289881153E-3</v>
      </c>
      <c r="AN87">
        <f t="shared" si="99"/>
        <v>5.2071866175070435E-4</v>
      </c>
      <c r="AO87">
        <f t="shared" si="100"/>
        <v>-5.8878072211972763E-4</v>
      </c>
      <c r="AP87">
        <f t="shared" si="101"/>
        <v>2.8841315105242911E-3</v>
      </c>
      <c r="AQ87">
        <f t="shared" si="102"/>
        <v>1.6695964123257247E-3</v>
      </c>
      <c r="AS87">
        <f t="shared" si="103"/>
        <v>1.0803576867068673E-4</v>
      </c>
      <c r="AT87">
        <f t="shared" si="104"/>
        <v>2.977991036280075E-4</v>
      </c>
      <c r="AU87">
        <f t="shared" si="105"/>
        <v>-3.552055565576179E-4</v>
      </c>
      <c r="AV87">
        <f t="shared" si="106"/>
        <v>4.4540268985127698E-4</v>
      </c>
      <c r="AW87">
        <f t="shared" si="107"/>
        <v>-1.2044315842514072E-4</v>
      </c>
      <c r="AX87">
        <f t="shared" si="108"/>
        <v>1.3618603480334971E-4</v>
      </c>
      <c r="AY87">
        <f t="shared" si="109"/>
        <v>-6.671047802917499E-4</v>
      </c>
      <c r="AZ87">
        <f t="shared" si="110"/>
        <v>-3.8618063835028639E-4</v>
      </c>
      <c r="BB87">
        <f t="shared" si="111"/>
        <v>2.2160769921633601E-3</v>
      </c>
      <c r="BC87">
        <f t="shared" si="112"/>
        <v>-2.6432680682585068E-3</v>
      </c>
      <c r="BD87">
        <f t="shared" si="113"/>
        <v>3.3144715387056585E-3</v>
      </c>
      <c r="BE87">
        <f t="shared" si="114"/>
        <v>-8.9627977048194966E-4</v>
      </c>
      <c r="BF87">
        <f t="shared" si="115"/>
        <v>1.0134306473892228E-3</v>
      </c>
      <c r="BG87">
        <f t="shared" si="116"/>
        <v>-4.9642713391555805E-3</v>
      </c>
      <c r="BH87">
        <f t="shared" si="117"/>
        <v>-2.8737696555865048E-3</v>
      </c>
      <c r="BJ87">
        <f t="shared" si="118"/>
        <v>-7.2861319085472352E-3</v>
      </c>
      <c r="BK87">
        <f t="shared" si="119"/>
        <v>9.1362950009250283E-3</v>
      </c>
      <c r="BL87">
        <f t="shared" si="120"/>
        <v>-2.4705828035808831E-3</v>
      </c>
      <c r="BM87">
        <f t="shared" si="121"/>
        <v>2.7935075771210651E-3</v>
      </c>
      <c r="BN87">
        <f t="shared" si="122"/>
        <v>-1.3683945355848258E-2</v>
      </c>
      <c r="BO87">
        <f t="shared" si="123"/>
        <v>-7.9215063492137153E-3</v>
      </c>
      <c r="BQ87">
        <f t="shared" si="124"/>
        <v>-1.089748998953315E-2</v>
      </c>
      <c r="BR87">
        <f t="shared" si="125"/>
        <v>2.9468347254121624E-3</v>
      </c>
      <c r="BS87">
        <f t="shared" si="126"/>
        <v>-3.3320094036236362E-3</v>
      </c>
      <c r="BT87">
        <f t="shared" si="127"/>
        <v>1.6321786623305936E-2</v>
      </c>
      <c r="BU87">
        <f t="shared" si="128"/>
        <v>9.4485276727425717E-3</v>
      </c>
      <c r="BW87">
        <f t="shared" si="129"/>
        <v>-3.6951226944920298E-3</v>
      </c>
      <c r="BX87">
        <f t="shared" si="130"/>
        <v>4.1781045470300317E-3</v>
      </c>
      <c r="BY87">
        <f t="shared" si="131"/>
        <v>-2.0466368081772466E-2</v>
      </c>
      <c r="BZ87">
        <f t="shared" si="132"/>
        <v>-1.1847786620677828E-2</v>
      </c>
      <c r="CB87">
        <f t="shared" si="133"/>
        <v>-1.129818295535595E-3</v>
      </c>
      <c r="CC87">
        <f t="shared" si="134"/>
        <v>5.5343940874790325E-3</v>
      </c>
      <c r="CD87">
        <f t="shared" si="135"/>
        <v>3.2038083142651034E-3</v>
      </c>
      <c r="CF87">
        <f t="shared" si="136"/>
        <v>-6.2577833034935353E-3</v>
      </c>
      <c r="CG87">
        <f t="shared" si="137"/>
        <v>-3.6225714793169561E-3</v>
      </c>
      <c r="CI87">
        <f t="shared" si="138"/>
        <v>1.7745099593291458E-2</v>
      </c>
    </row>
    <row r="88" spans="1:87" x14ac:dyDescent="0.2">
      <c r="A88" s="1">
        <v>86</v>
      </c>
      <c r="B88">
        <v>6.3272099999999998E-3</v>
      </c>
      <c r="C88">
        <v>0.10183868</v>
      </c>
      <c r="D88">
        <v>-5.976563E-2</v>
      </c>
      <c r="E88">
        <v>0.11760323</v>
      </c>
      <c r="F88">
        <v>-0.42133208999999999</v>
      </c>
      <c r="G88">
        <v>0.22271558</v>
      </c>
      <c r="H88">
        <v>-0.22069141</v>
      </c>
      <c r="I88">
        <v>0.23311796000000001</v>
      </c>
      <c r="J88">
        <v>-3.3890660000000003E-2</v>
      </c>
      <c r="K88">
        <v>3.4163350000000002E-2</v>
      </c>
      <c r="M88">
        <f t="shared" si="74"/>
        <v>-1.9086683333333337E-3</v>
      </c>
      <c r="N88">
        <f t="shared" si="75"/>
        <v>9.2806013666666659E-2</v>
      </c>
      <c r="O88">
        <f t="shared" si="76"/>
        <v>-7.0642741583333335E-2</v>
      </c>
      <c r="P88">
        <f t="shared" si="77"/>
        <v>9.8007288833333331E-2</v>
      </c>
      <c r="Q88">
        <f t="shared" si="78"/>
        <v>-0.41845184245833333</v>
      </c>
      <c r="R88">
        <f t="shared" si="79"/>
        <v>0.20373249470833332</v>
      </c>
      <c r="S88">
        <f t="shared" si="80"/>
        <v>-0.21325866620833334</v>
      </c>
      <c r="T88">
        <f t="shared" si="81"/>
        <v>0.22352041479166668</v>
      </c>
      <c r="U88">
        <f t="shared" si="82"/>
        <v>-5.2400981625000009E-2</v>
      </c>
      <c r="V88">
        <f t="shared" si="83"/>
        <v>3.4729464666666668E-2</v>
      </c>
      <c r="X88">
        <f t="shared" si="84"/>
        <v>3.643014806669446E-6</v>
      </c>
      <c r="Y88">
        <f t="shared" si="85"/>
        <v>8.6129561726975192E-3</v>
      </c>
      <c r="Z88">
        <f t="shared" si="86"/>
        <v>4.9903969384096124E-3</v>
      </c>
      <c r="AA88">
        <f t="shared" si="87"/>
        <v>9.6054286644604234E-3</v>
      </c>
      <c r="AB88">
        <f t="shared" si="88"/>
        <v>0.17510194445677382</v>
      </c>
      <c r="AC88">
        <f t="shared" si="89"/>
        <v>4.1506929400081063E-2</v>
      </c>
      <c r="AD88">
        <f t="shared" si="90"/>
        <v>4.5479258712957334E-2</v>
      </c>
      <c r="AE88">
        <f t="shared" si="91"/>
        <v>4.9961375828638722E-2</v>
      </c>
      <c r="AF88">
        <f t="shared" si="92"/>
        <v>2.7458628752635886E-3</v>
      </c>
      <c r="AG88">
        <f t="shared" si="93"/>
        <v>1.2061357160332484E-3</v>
      </c>
      <c r="AI88">
        <f t="shared" si="94"/>
        <v>-1.7713589942846723E-4</v>
      </c>
      <c r="AJ88">
        <f t="shared" si="95"/>
        <v>1.3483356383995823E-4</v>
      </c>
      <c r="AK88">
        <f t="shared" si="96"/>
        <v>-1.8706340863203696E-4</v>
      </c>
      <c r="AL88">
        <f t="shared" si="97"/>
        <v>7.9868578072520978E-4</v>
      </c>
      <c r="AM88">
        <f t="shared" si="98"/>
        <v>-3.8885776112079681E-4</v>
      </c>
      <c r="AN88">
        <f t="shared" si="99"/>
        <v>4.0704006300074932E-4</v>
      </c>
      <c r="AO88">
        <f t="shared" si="100"/>
        <v>-4.2662633756638586E-4</v>
      </c>
      <c r="AP88">
        <f t="shared" si="101"/>
        <v>1.0001609426321941E-4</v>
      </c>
      <c r="AQ88">
        <f t="shared" si="102"/>
        <v>-6.6287029442885573E-5</v>
      </c>
      <c r="AS88">
        <f t="shared" si="103"/>
        <v>-6.5560712408336344E-3</v>
      </c>
      <c r="AT88">
        <f t="shared" si="104"/>
        <v>9.0956657868992794E-3</v>
      </c>
      <c r="AU88">
        <f t="shared" si="105"/>
        <v>-3.8834847410029925E-2</v>
      </c>
      <c r="AV88">
        <f t="shared" si="106"/>
        <v>1.8907600688245676E-2</v>
      </c>
      <c r="AW88">
        <f t="shared" si="107"/>
        <v>-1.9791686690665687E-2</v>
      </c>
      <c r="AX88">
        <f t="shared" si="108"/>
        <v>2.074403866993442E-2</v>
      </c>
      <c r="AY88">
        <f t="shared" si="109"/>
        <v>-4.863126216836499E-3</v>
      </c>
      <c r="AZ88">
        <f t="shared" si="110"/>
        <v>3.2231031724906838E-3</v>
      </c>
      <c r="BB88">
        <f t="shared" si="111"/>
        <v>-6.9235035783362774E-3</v>
      </c>
      <c r="BC88">
        <f t="shared" si="112"/>
        <v>2.9560585371853753E-2</v>
      </c>
      <c r="BD88">
        <f t="shared" si="113"/>
        <v>-1.4392221975808616E-2</v>
      </c>
      <c r="BE88">
        <f t="shared" si="114"/>
        <v>1.5065176847361634E-2</v>
      </c>
      <c r="BF88">
        <f t="shared" si="115"/>
        <v>-1.5790094900727188E-2</v>
      </c>
      <c r="BG88">
        <f t="shared" si="116"/>
        <v>3.7017490036478739E-3</v>
      </c>
      <c r="BH88">
        <f t="shared" si="117"/>
        <v>-2.453384597774839E-3</v>
      </c>
      <c r="BJ88">
        <f t="shared" si="118"/>
        <v>-4.101133058665437E-2</v>
      </c>
      <c r="BK88">
        <f t="shared" si="119"/>
        <v>1.9967269453615179E-2</v>
      </c>
      <c r="BL88">
        <f t="shared" si="120"/>
        <v>-2.0900903695291548E-2</v>
      </c>
      <c r="BM88">
        <f t="shared" si="121"/>
        <v>2.1906629852633346E-2</v>
      </c>
      <c r="BN88">
        <f t="shared" si="122"/>
        <v>-5.1356781412715685E-3</v>
      </c>
      <c r="BO88">
        <f t="shared" si="123"/>
        <v>3.4037406746130444E-3</v>
      </c>
      <c r="BQ88">
        <f t="shared" si="124"/>
        <v>-8.525223777933473E-2</v>
      </c>
      <c r="BR88">
        <f t="shared" si="125"/>
        <v>8.9238481795083799E-2</v>
      </c>
      <c r="BS88">
        <f t="shared" si="126"/>
        <v>-9.353252939662382E-2</v>
      </c>
      <c r="BT88">
        <f t="shared" si="127"/>
        <v>2.1927287307606524E-2</v>
      </c>
      <c r="BU88">
        <f t="shared" si="128"/>
        <v>-1.4532608477358254E-2</v>
      </c>
      <c r="BW88">
        <f t="shared" si="129"/>
        <v>-4.3447720084795492E-2</v>
      </c>
      <c r="BX88">
        <f t="shared" si="130"/>
        <v>4.5538371723747702E-2</v>
      </c>
      <c r="BY88">
        <f t="shared" si="131"/>
        <v>-1.0675782711626785E-2</v>
      </c>
      <c r="BZ88">
        <f t="shared" si="132"/>
        <v>7.0755204764249161E-3</v>
      </c>
      <c r="CB88">
        <f t="shared" si="133"/>
        <v>-4.7667665528804255E-2</v>
      </c>
      <c r="CC88">
        <f t="shared" si="134"/>
        <v>1.1174963449354886E-2</v>
      </c>
      <c r="CD88">
        <f t="shared" si="135"/>
        <v>-7.4063593129427736E-3</v>
      </c>
      <c r="CF88">
        <f t="shared" si="136"/>
        <v>-1.1712689148310506E-2</v>
      </c>
      <c r="CG88">
        <f t="shared" si="137"/>
        <v>7.7627443477858655E-3</v>
      </c>
      <c r="CI88">
        <f t="shared" si="138"/>
        <v>-1.8198580398440872E-3</v>
      </c>
    </row>
    <row r="89" spans="1:87" x14ac:dyDescent="0.2">
      <c r="A89" s="1">
        <v>87</v>
      </c>
      <c r="B89">
        <v>7.4796989999999994E-2</v>
      </c>
      <c r="C89">
        <v>-4.5047049999999998E-2</v>
      </c>
      <c r="D89">
        <v>-9.7021250000000003E-2</v>
      </c>
      <c r="E89">
        <v>-3.2868889999999998E-2</v>
      </c>
      <c r="F89">
        <v>0.22854782000000001</v>
      </c>
      <c r="G89">
        <v>-0.11118531</v>
      </c>
      <c r="H89">
        <v>-7.6717709999999995E-2</v>
      </c>
      <c r="I89">
        <v>-0.16456080000000001</v>
      </c>
      <c r="J89">
        <v>-9.5880099999999992E-3</v>
      </c>
      <c r="K89">
        <v>0.28350704999999998</v>
      </c>
      <c r="M89">
        <f t="shared" si="74"/>
        <v>6.6561111666666659E-2</v>
      </c>
      <c r="N89">
        <f t="shared" si="75"/>
        <v>-5.4079716333333333E-2</v>
      </c>
      <c r="O89">
        <f t="shared" si="76"/>
        <v>-0.10789836158333334</v>
      </c>
      <c r="P89">
        <f t="shared" si="77"/>
        <v>-5.246483116666667E-2</v>
      </c>
      <c r="Q89">
        <f t="shared" si="78"/>
        <v>0.23142806754166667</v>
      </c>
      <c r="R89">
        <f t="shared" si="79"/>
        <v>-0.13016839529166666</v>
      </c>
      <c r="S89">
        <f t="shared" si="80"/>
        <v>-6.9284966208333326E-2</v>
      </c>
      <c r="T89">
        <f t="shared" si="81"/>
        <v>-0.17415834520833334</v>
      </c>
      <c r="U89">
        <f t="shared" si="82"/>
        <v>-2.8098331625000007E-2</v>
      </c>
      <c r="V89">
        <f t="shared" si="83"/>
        <v>0.28407316466666666</v>
      </c>
      <c r="X89">
        <f t="shared" si="84"/>
        <v>4.4303815863024681E-3</v>
      </c>
      <c r="Y89">
        <f t="shared" si="85"/>
        <v>2.9246157186938E-3</v>
      </c>
      <c r="Z89">
        <f t="shared" si="86"/>
        <v>1.1642056432367744E-2</v>
      </c>
      <c r="AA89">
        <f t="shared" si="87"/>
        <v>2.7525585093468386E-3</v>
      </c>
      <c r="AB89">
        <f t="shared" si="88"/>
        <v>5.355895044607023E-2</v>
      </c>
      <c r="AC89">
        <f t="shared" si="89"/>
        <v>1.6943811132807587E-2</v>
      </c>
      <c r="AD89">
        <f t="shared" si="90"/>
        <v>4.8004065424898908E-3</v>
      </c>
      <c r="AE89">
        <f t="shared" si="91"/>
        <v>3.0331129205705007E-2</v>
      </c>
      <c r="AF89">
        <f t="shared" si="92"/>
        <v>7.8951624010847551E-4</v>
      </c>
      <c r="AG89">
        <f t="shared" si="93"/>
        <v>8.0697562883735113E-2</v>
      </c>
      <c r="AI89">
        <f t="shared" si="94"/>
        <v>-3.5996060377646568E-3</v>
      </c>
      <c r="AJ89">
        <f t="shared" si="95"/>
        <v>-7.1818348939986267E-3</v>
      </c>
      <c r="AK89">
        <f t="shared" si="96"/>
        <v>-3.4921174858573135E-3</v>
      </c>
      <c r="AL89">
        <f t="shared" si="97"/>
        <v>1.5404109446441749E-2</v>
      </c>
      <c r="AM89">
        <f t="shared" si="98"/>
        <v>-8.6641530944794303E-3</v>
      </c>
      <c r="AN89">
        <f t="shared" si="99"/>
        <v>-4.6116843726141006E-3</v>
      </c>
      <c r="AO89">
        <f t="shared" si="100"/>
        <v>-1.1592173063093757E-2</v>
      </c>
      <c r="AP89">
        <f t="shared" si="101"/>
        <v>-1.8702561889386566E-3</v>
      </c>
      <c r="AQ89">
        <f t="shared" si="102"/>
        <v>1.8908225634881384E-2</v>
      </c>
      <c r="AS89">
        <f t="shared" si="103"/>
        <v>5.8351127872580981E-3</v>
      </c>
      <c r="AT89">
        <f t="shared" si="104"/>
        <v>2.8372831869695591E-3</v>
      </c>
      <c r="AU89">
        <f t="shared" si="105"/>
        <v>-1.2515564244224842E-2</v>
      </c>
      <c r="AV89">
        <f t="shared" si="106"/>
        <v>7.0394698929385352E-3</v>
      </c>
      <c r="AW89">
        <f t="shared" si="107"/>
        <v>3.7469113187112517E-3</v>
      </c>
      <c r="AX89">
        <f t="shared" si="108"/>
        <v>9.4184339059494096E-3</v>
      </c>
      <c r="AY89">
        <f t="shared" si="109"/>
        <v>1.5195498037199294E-3</v>
      </c>
      <c r="AZ89">
        <f t="shared" si="110"/>
        <v>-1.5362596163085622E-2</v>
      </c>
      <c r="BB89">
        <f t="shared" si="111"/>
        <v>5.660869323629537E-3</v>
      </c>
      <c r="BC89">
        <f t="shared" si="112"/>
        <v>-2.497070931214284E-2</v>
      </c>
      <c r="BD89">
        <f t="shared" si="113"/>
        <v>1.4044956581902513E-2</v>
      </c>
      <c r="BE89">
        <f t="shared" si="114"/>
        <v>7.4757343362357809E-3</v>
      </c>
      <c r="BF89">
        <f t="shared" si="115"/>
        <v>1.8791400104043739E-2</v>
      </c>
      <c r="BG89">
        <f t="shared" si="116"/>
        <v>3.031763945562661E-3</v>
      </c>
      <c r="BH89">
        <f t="shared" si="117"/>
        <v>-3.0651029037325792E-2</v>
      </c>
      <c r="BJ89">
        <f t="shared" si="118"/>
        <v>-1.2141834490801473E-2</v>
      </c>
      <c r="BK89">
        <f t="shared" si="119"/>
        <v>6.82926288221322E-3</v>
      </c>
      <c r="BL89">
        <f t="shared" si="120"/>
        <v>3.6350240545084136E-3</v>
      </c>
      <c r="BM89">
        <f t="shared" si="121"/>
        <v>9.1371881776212607E-3</v>
      </c>
      <c r="BN89">
        <f t="shared" si="122"/>
        <v>1.4741742247706361E-3</v>
      </c>
      <c r="BO89">
        <f t="shared" si="123"/>
        <v>-1.4903850623217366E-2</v>
      </c>
      <c r="BQ89">
        <f t="shared" si="124"/>
        <v>-3.0124620177350198E-2</v>
      </c>
      <c r="BR89">
        <f t="shared" si="125"/>
        <v>-1.6034485839284258E-2</v>
      </c>
      <c r="BS89">
        <f t="shared" si="126"/>
        <v>-4.0305129277819068E-2</v>
      </c>
      <c r="BT89">
        <f t="shared" si="127"/>
        <v>-6.5027425891186503E-3</v>
      </c>
      <c r="BU89">
        <f t="shared" si="128"/>
        <v>6.5742503539252331E-2</v>
      </c>
      <c r="BW89">
        <f t="shared" si="129"/>
        <v>9.0187128691760991E-3</v>
      </c>
      <c r="BX89">
        <f t="shared" si="130"/>
        <v>2.2669912322420875E-2</v>
      </c>
      <c r="BY89">
        <f t="shared" si="131"/>
        <v>3.6575147379993393E-3</v>
      </c>
      <c r="BZ89">
        <f t="shared" si="132"/>
        <v>-3.6977347990085375E-2</v>
      </c>
      <c r="CB89">
        <f t="shared" si="133"/>
        <v>1.2066555062658626E-2</v>
      </c>
      <c r="CC89">
        <f t="shared" si="134"/>
        <v>1.9467919571486691E-3</v>
      </c>
      <c r="CD89">
        <f t="shared" si="135"/>
        <v>-1.9681999614624308E-2</v>
      </c>
      <c r="CF89">
        <f t="shared" si="136"/>
        <v>4.8935589389249813E-3</v>
      </c>
      <c r="CG89">
        <f t="shared" si="137"/>
        <v>-4.9473712276441054E-2</v>
      </c>
      <c r="CI89">
        <f t="shared" si="138"/>
        <v>-7.981981986567235E-3</v>
      </c>
    </row>
    <row r="90" spans="1:87" x14ac:dyDescent="0.2">
      <c r="A90" s="1">
        <v>88</v>
      </c>
      <c r="B90">
        <v>3.275314E-2</v>
      </c>
      <c r="C90">
        <v>3.4733400000000001E-3</v>
      </c>
      <c r="D90">
        <v>-9.3985620000000006E-2</v>
      </c>
      <c r="E90">
        <v>8.3047540000000003E-2</v>
      </c>
      <c r="F90">
        <v>-7.0600799999999998E-3</v>
      </c>
      <c r="G90">
        <v>0.15504951</v>
      </c>
      <c r="H90">
        <v>-4.9537640000000001E-2</v>
      </c>
      <c r="I90">
        <v>-3.8422850000000001E-2</v>
      </c>
      <c r="J90">
        <v>-3.2115190000000002E-2</v>
      </c>
      <c r="K90">
        <v>0.19876548999999999</v>
      </c>
      <c r="M90">
        <f t="shared" si="74"/>
        <v>2.4517261666666665E-2</v>
      </c>
      <c r="N90">
        <f t="shared" si="75"/>
        <v>-5.5593263333333347E-3</v>
      </c>
      <c r="O90">
        <f t="shared" si="76"/>
        <v>-0.10486273158333334</v>
      </c>
      <c r="P90">
        <f t="shared" si="77"/>
        <v>6.3451598833333331E-2</v>
      </c>
      <c r="Q90">
        <f t="shared" si="78"/>
        <v>-4.1798324583333319E-3</v>
      </c>
      <c r="R90">
        <f t="shared" si="79"/>
        <v>0.13606642470833336</v>
      </c>
      <c r="S90">
        <f t="shared" si="80"/>
        <v>-4.2104896208333333E-2</v>
      </c>
      <c r="T90">
        <f t="shared" si="81"/>
        <v>-4.8020395208333344E-2</v>
      </c>
      <c r="U90">
        <f t="shared" si="82"/>
        <v>-5.0625511625000008E-2</v>
      </c>
      <c r="V90">
        <f t="shared" si="83"/>
        <v>0.19933160466666666</v>
      </c>
      <c r="X90">
        <f t="shared" si="84"/>
        <v>6.0109611963180269E-4</v>
      </c>
      <c r="Y90">
        <f t="shared" si="85"/>
        <v>3.090610928049346E-5</v>
      </c>
      <c r="Z90">
        <f t="shared" si="86"/>
        <v>1.0996192475118216E-2</v>
      </c>
      <c r="AA90">
        <f t="shared" si="87"/>
        <v>4.0261053945062674E-3</v>
      </c>
      <c r="AB90">
        <f t="shared" si="88"/>
        <v>1.7470999379736864E-5</v>
      </c>
      <c r="AC90">
        <f t="shared" si="89"/>
        <v>1.8514071932908549E-2</v>
      </c>
      <c r="AD90">
        <f t="shared" si="90"/>
        <v>1.7728222847145226E-3</v>
      </c>
      <c r="AE90">
        <f t="shared" si="91"/>
        <v>2.3059583559645238E-3</v>
      </c>
      <c r="AF90">
        <f t="shared" si="92"/>
        <v>2.5629424272930108E-3</v>
      </c>
      <c r="AG90">
        <f t="shared" si="93"/>
        <v>3.9733088618988284E-2</v>
      </c>
      <c r="AI90">
        <f t="shared" si="94"/>
        <v>-1.3629945840472392E-4</v>
      </c>
      <c r="AJ90">
        <f t="shared" si="95"/>
        <v>-2.5709470293100141E-3</v>
      </c>
      <c r="AK90">
        <f t="shared" si="96"/>
        <v>1.5556594517651945E-3</v>
      </c>
      <c r="AL90">
        <f t="shared" si="97"/>
        <v>-1.0247804610378488E-4</v>
      </c>
      <c r="AM90">
        <f t="shared" si="98"/>
        <v>3.3359761386220071E-3</v>
      </c>
      <c r="AN90">
        <f t="shared" si="99"/>
        <v>-1.0322967577875493E-3</v>
      </c>
      <c r="AO90">
        <f t="shared" si="100"/>
        <v>-1.1773285946594548E-3</v>
      </c>
      <c r="AP90">
        <f t="shared" si="101"/>
        <v>-1.2411989155190002E-3</v>
      </c>
      <c r="AQ90">
        <f t="shared" si="102"/>
        <v>4.8870651100492209E-3</v>
      </c>
      <c r="AS90">
        <f t="shared" si="103"/>
        <v>5.8296614507649018E-4</v>
      </c>
      <c r="AT90">
        <f t="shared" si="104"/>
        <v>-3.5274814428625271E-4</v>
      </c>
      <c r="AU90">
        <f t="shared" si="105"/>
        <v>2.3237052654533902E-5</v>
      </c>
      <c r="AV90">
        <f t="shared" si="106"/>
        <v>-7.5643765796355516E-4</v>
      </c>
      <c r="AW90">
        <f t="shared" si="107"/>
        <v>2.3407485825325438E-4</v>
      </c>
      <c r="AX90">
        <f t="shared" si="108"/>
        <v>2.6696104761876144E-4</v>
      </c>
      <c r="AY90">
        <f t="shared" si="109"/>
        <v>2.8144373991533542E-4</v>
      </c>
      <c r="AZ90">
        <f t="shared" si="110"/>
        <v>-1.1081494388889897E-3</v>
      </c>
      <c r="BB90">
        <f t="shared" si="111"/>
        <v>-6.65370797699318E-3</v>
      </c>
      <c r="BC90">
        <f t="shared" si="112"/>
        <v>4.3830864914151251E-4</v>
      </c>
      <c r="BD90">
        <f t="shared" si="113"/>
        <v>-1.4268296971693796E-2</v>
      </c>
      <c r="BE90">
        <f t="shared" si="114"/>
        <v>4.4152344294385677E-3</v>
      </c>
      <c r="BF90">
        <f t="shared" si="115"/>
        <v>5.0355498132570462E-3</v>
      </c>
      <c r="BG90">
        <f t="shared" si="116"/>
        <v>5.3087294368012973E-3</v>
      </c>
      <c r="BH90">
        <f t="shared" si="117"/>
        <v>-2.0902456556235783E-2</v>
      </c>
      <c r="BJ90">
        <f t="shared" si="118"/>
        <v>-2.6521705233671205E-4</v>
      </c>
      <c r="BK90">
        <f t="shared" si="119"/>
        <v>8.6336321952791215E-3</v>
      </c>
      <c r="BL90">
        <f t="shared" si="120"/>
        <v>-2.6716229831303044E-3</v>
      </c>
      <c r="BM90">
        <f t="shared" si="121"/>
        <v>-3.0469708525772896E-3</v>
      </c>
      <c r="BN90">
        <f t="shared" si="122"/>
        <v>-3.2122696543617534E-3</v>
      </c>
      <c r="BO90">
        <f t="shared" si="123"/>
        <v>1.2647909014113928E-2</v>
      </c>
      <c r="BQ90">
        <f t="shared" si="124"/>
        <v>-5.687348584852602E-4</v>
      </c>
      <c r="BR90">
        <f t="shared" si="125"/>
        <v>1.759914118263477E-4</v>
      </c>
      <c r="BS90">
        <f t="shared" si="126"/>
        <v>2.0071720655378612E-4</v>
      </c>
      <c r="BT90">
        <f t="shared" si="127"/>
        <v>2.1160615670990645E-4</v>
      </c>
      <c r="BU90">
        <f t="shared" si="128"/>
        <v>-8.3317271115740117E-4</v>
      </c>
      <c r="BW90">
        <f t="shared" si="129"/>
        <v>-5.729062689783378E-3</v>
      </c>
      <c r="BX90">
        <f t="shared" si="130"/>
        <v>-6.5339634890791004E-3</v>
      </c>
      <c r="BY90">
        <f t="shared" si="131"/>
        <v>-6.8884323658439184E-3</v>
      </c>
      <c r="BZ90">
        <f t="shared" si="132"/>
        <v>2.7122338778368268E-2</v>
      </c>
      <c r="CB90">
        <f t="shared" si="133"/>
        <v>2.0218937561300226E-3</v>
      </c>
      <c r="CC90">
        <f t="shared" si="134"/>
        <v>2.1315819124643979E-3</v>
      </c>
      <c r="CD90">
        <f t="shared" si="135"/>
        <v>-8.3928365255305313E-3</v>
      </c>
      <c r="CF90">
        <f t="shared" si="136"/>
        <v>2.4310570758565744E-3</v>
      </c>
      <c r="CG90">
        <f t="shared" si="137"/>
        <v>-9.5719824336045964E-3</v>
      </c>
      <c r="CI90">
        <f t="shared" si="138"/>
        <v>-1.0091264469282239E-2</v>
      </c>
    </row>
    <row r="91" spans="1:87" x14ac:dyDescent="0.2">
      <c r="A91" s="1">
        <v>89</v>
      </c>
      <c r="B91">
        <v>3.6891900000000002E-3</v>
      </c>
      <c r="C91">
        <v>-3.7824610000000002E-2</v>
      </c>
      <c r="D91">
        <v>0.15056958000000001</v>
      </c>
      <c r="E91">
        <v>-3.2002070000000001E-2</v>
      </c>
      <c r="F91">
        <v>-0.10840379999999999</v>
      </c>
      <c r="G91">
        <v>0.25005801</v>
      </c>
      <c r="H91">
        <v>1.107641E-2</v>
      </c>
      <c r="I91">
        <v>-0.16134272</v>
      </c>
      <c r="J91">
        <v>-2.2441550000000001E-2</v>
      </c>
      <c r="K91">
        <v>0.13064540999999999</v>
      </c>
      <c r="M91">
        <f t="shared" si="74"/>
        <v>-4.5466883333333333E-3</v>
      </c>
      <c r="N91">
        <f t="shared" si="75"/>
        <v>-4.6857276333333336E-2</v>
      </c>
      <c r="O91">
        <f t="shared" si="76"/>
        <v>0.13969246841666669</v>
      </c>
      <c r="P91">
        <f t="shared" si="77"/>
        <v>-5.1598011166666673E-2</v>
      </c>
      <c r="Q91">
        <f t="shared" si="78"/>
        <v>-0.10552355245833332</v>
      </c>
      <c r="R91">
        <f t="shared" si="79"/>
        <v>0.23107492470833335</v>
      </c>
      <c r="S91">
        <f t="shared" si="80"/>
        <v>1.850915379166667E-2</v>
      </c>
      <c r="T91">
        <f t="shared" si="81"/>
        <v>-0.17094026520833333</v>
      </c>
      <c r="U91">
        <f t="shared" si="82"/>
        <v>-4.0951871625000011E-2</v>
      </c>
      <c r="V91">
        <f t="shared" si="83"/>
        <v>0.13121152466666666</v>
      </c>
      <c r="X91">
        <f t="shared" si="84"/>
        <v>2.0672374800469443E-5</v>
      </c>
      <c r="Y91">
        <f t="shared" si="85"/>
        <v>2.1956043453783603E-3</v>
      </c>
      <c r="Z91">
        <f t="shared" si="86"/>
        <v>1.9513985732341421E-2</v>
      </c>
      <c r="AA91">
        <f t="shared" si="87"/>
        <v>2.6623547563554588E-3</v>
      </c>
      <c r="AB91">
        <f t="shared" si="88"/>
        <v>1.1135220123426624E-2</v>
      </c>
      <c r="AC91">
        <f t="shared" si="89"/>
        <v>5.3395620828961925E-2</v>
      </c>
      <c r="AD91">
        <f t="shared" si="90"/>
        <v>3.4258877408356868E-4</v>
      </c>
      <c r="AE91">
        <f t="shared" si="91"/>
        <v>2.9220574269495335E-2</v>
      </c>
      <c r="AF91">
        <f t="shared" si="92"/>
        <v>1.6770557895904811E-3</v>
      </c>
      <c r="AG91">
        <f t="shared" si="93"/>
        <v>1.7216464205351275E-2</v>
      </c>
      <c r="AI91">
        <f t="shared" si="94"/>
        <v>2.1304543163654278E-4</v>
      </c>
      <c r="AJ91">
        <f t="shared" si="95"/>
        <v>-6.3513811640459358E-4</v>
      </c>
      <c r="AK91">
        <f t="shared" si="96"/>
        <v>2.3460007539468641E-4</v>
      </c>
      <c r="AL91">
        <f t="shared" si="97"/>
        <v>4.797827048541921E-4</v>
      </c>
      <c r="AM91">
        <f t="shared" si="98"/>
        <v>-1.0506256642972577E-3</v>
      </c>
      <c r="AN91">
        <f t="shared" si="99"/>
        <v>-8.4155353604443276E-5</v>
      </c>
      <c r="AO91">
        <f t="shared" si="100"/>
        <v>7.77212109519635E-4</v>
      </c>
      <c r="AP91">
        <f t="shared" si="101"/>
        <v>1.8619539694555192E-4</v>
      </c>
      <c r="AQ91">
        <f t="shared" si="102"/>
        <v>-5.9657790840081219E-4</v>
      </c>
      <c r="AS91">
        <f t="shared" si="103"/>
        <v>-6.5456085942851901E-3</v>
      </c>
      <c r="AT91">
        <f t="shared" si="104"/>
        <v>2.4177422674869194E-3</v>
      </c>
      <c r="AU91">
        <f t="shared" si="105"/>
        <v>4.9445462572151209E-3</v>
      </c>
      <c r="AV91">
        <f t="shared" si="106"/>
        <v>-1.0827541600762571E-2</v>
      </c>
      <c r="AW91">
        <f t="shared" si="107"/>
        <v>-8.6728853391228962E-4</v>
      </c>
      <c r="AX91">
        <f t="shared" si="108"/>
        <v>8.009795243360162E-3</v>
      </c>
      <c r="AY91">
        <f t="shared" si="109"/>
        <v>1.918893165099818E-3</v>
      </c>
      <c r="AZ91">
        <f t="shared" si="110"/>
        <v>-6.1482146694239832E-3</v>
      </c>
      <c r="BB91">
        <f t="shared" si="111"/>
        <v>-7.2078535452623996E-3</v>
      </c>
      <c r="BC91">
        <f t="shared" si="112"/>
        <v>-1.4740845519000198E-2</v>
      </c>
      <c r="BD91">
        <f t="shared" si="113"/>
        <v>3.2279426621702488E-2</v>
      </c>
      <c r="BE91">
        <f t="shared" si="114"/>
        <v>2.5855893814616228E-3</v>
      </c>
      <c r="BF91">
        <f t="shared" si="115"/>
        <v>-2.3879067598751733E-2</v>
      </c>
      <c r="BG91">
        <f t="shared" si="116"/>
        <v>-5.7206680335787031E-3</v>
      </c>
      <c r="BH91">
        <f t="shared" si="117"/>
        <v>1.8329261765401016E-2</v>
      </c>
      <c r="BJ91">
        <f t="shared" si="118"/>
        <v>5.4448054380914195E-3</v>
      </c>
      <c r="BK91">
        <f t="shared" si="119"/>
        <v>-1.1923006545437246E-2</v>
      </c>
      <c r="BL91">
        <f t="shared" si="120"/>
        <v>-9.5503552402796763E-4</v>
      </c>
      <c r="BM91">
        <f t="shared" si="121"/>
        <v>8.8201777130525461E-3</v>
      </c>
      <c r="BN91">
        <f t="shared" si="122"/>
        <v>2.1130351294026506E-3</v>
      </c>
      <c r="BO91">
        <f t="shared" si="123"/>
        <v>-6.7702537149460264E-3</v>
      </c>
      <c r="BQ91">
        <f t="shared" si="124"/>
        <v>-2.4383846939265236E-2</v>
      </c>
      <c r="BR91">
        <f t="shared" si="125"/>
        <v>-1.9531516610942971E-3</v>
      </c>
      <c r="BS91">
        <f t="shared" si="126"/>
        <v>1.8038224042952973E-2</v>
      </c>
      <c r="BT91">
        <f t="shared" si="127"/>
        <v>4.3213869736876201E-3</v>
      </c>
      <c r="BU91">
        <f t="shared" si="128"/>
        <v>-1.3845906206300896E-2</v>
      </c>
      <c r="BW91">
        <f t="shared" si="129"/>
        <v>4.2770013188243384E-3</v>
      </c>
      <c r="BX91">
        <f t="shared" si="130"/>
        <v>-3.9500008912638163E-2</v>
      </c>
      <c r="BY91">
        <f t="shared" si="131"/>
        <v>-9.4629506524122105E-3</v>
      </c>
      <c r="BZ91">
        <f t="shared" si="132"/>
        <v>3.0319693183215625E-2</v>
      </c>
      <c r="CB91">
        <f t="shared" si="133"/>
        <v>-3.1639596579293291E-3</v>
      </c>
      <c r="CC91">
        <f t="shared" si="134"/>
        <v>-7.5798448996371572E-4</v>
      </c>
      <c r="CD91">
        <f t="shared" si="135"/>
        <v>2.4286142892943983E-3</v>
      </c>
      <c r="CF91">
        <f t="shared" si="136"/>
        <v>7.0003237963551226E-3</v>
      </c>
      <c r="CG91">
        <f t="shared" si="137"/>
        <v>-2.2429332824909769E-2</v>
      </c>
      <c r="CI91">
        <f t="shared" si="138"/>
        <v>-5.3733575138698551E-3</v>
      </c>
    </row>
    <row r="92" spans="1:87" x14ac:dyDescent="0.2">
      <c r="A92" s="1">
        <v>90</v>
      </c>
      <c r="B92">
        <v>-3.7458529999999997E-2</v>
      </c>
      <c r="C92">
        <v>-1.5298200000000001E-3</v>
      </c>
      <c r="D92">
        <v>1.545614E-2</v>
      </c>
      <c r="E92">
        <v>6.0197149999999998E-2</v>
      </c>
      <c r="F92">
        <v>-7.3575639999999998E-2</v>
      </c>
      <c r="G92">
        <v>0.20363697</v>
      </c>
      <c r="H92">
        <v>9.2203279999999999E-2</v>
      </c>
      <c r="I92">
        <v>-5.83498E-2</v>
      </c>
      <c r="J92">
        <v>4.839508E-2</v>
      </c>
      <c r="K92">
        <v>-2.4557989999999998E-2</v>
      </c>
      <c r="M92">
        <f t="shared" si="74"/>
        <v>-4.5694408333333332E-2</v>
      </c>
      <c r="N92">
        <f t="shared" si="75"/>
        <v>-1.0562486333333334E-2</v>
      </c>
      <c r="O92">
        <f t="shared" si="76"/>
        <v>4.5790284166666688E-3</v>
      </c>
      <c r="P92">
        <f t="shared" si="77"/>
        <v>4.0601208833333326E-2</v>
      </c>
      <c r="Q92">
        <f t="shared" si="78"/>
        <v>-7.0695392458333325E-2</v>
      </c>
      <c r="R92">
        <f t="shared" si="79"/>
        <v>0.18465388470833333</v>
      </c>
      <c r="S92">
        <f t="shared" si="80"/>
        <v>9.9636023791666667E-2</v>
      </c>
      <c r="T92">
        <f t="shared" si="81"/>
        <v>-6.7947345208333343E-2</v>
      </c>
      <c r="U92">
        <f t="shared" si="82"/>
        <v>2.9884758374999994E-2</v>
      </c>
      <c r="V92">
        <f t="shared" si="83"/>
        <v>-2.3991875333333329E-2</v>
      </c>
      <c r="X92">
        <f t="shared" si="84"/>
        <v>2.0879789529334026E-3</v>
      </c>
      <c r="Y92">
        <f t="shared" si="85"/>
        <v>1.1156611754185347E-4</v>
      </c>
      <c r="Z92">
        <f t="shared" si="86"/>
        <v>2.0967501240640859E-5</v>
      </c>
      <c r="AA92">
        <f t="shared" si="87"/>
        <v>1.648458158727944E-3</v>
      </c>
      <c r="AB92">
        <f t="shared" si="88"/>
        <v>4.9978385148377723E-3</v>
      </c>
      <c r="AC92">
        <f t="shared" si="89"/>
        <v>3.4097057137878459E-2</v>
      </c>
      <c r="AD92">
        <f t="shared" si="90"/>
        <v>9.9273372370135664E-3</v>
      </c>
      <c r="AE92">
        <f t="shared" si="91"/>
        <v>4.61684172086042E-3</v>
      </c>
      <c r="AF92">
        <f t="shared" si="92"/>
        <v>8.9309878313213222E-4</v>
      </c>
      <c r="AG92">
        <f t="shared" si="93"/>
        <v>5.7561008201020825E-4</v>
      </c>
      <c r="AI92">
        <f t="shared" si="94"/>
        <v>4.8264656353058617E-4</v>
      </c>
      <c r="AJ92">
        <f t="shared" si="95"/>
        <v>-2.0923599424110356E-4</v>
      </c>
      <c r="AK92">
        <f t="shared" si="96"/>
        <v>-1.8552482152572733E-3</v>
      </c>
      <c r="AL92">
        <f t="shared" si="97"/>
        <v>3.2303841302763368E-3</v>
      </c>
      <c r="AM92">
        <f t="shared" si="98"/>
        <v>-8.4376500081988388E-3</v>
      </c>
      <c r="AN92">
        <f t="shared" si="99"/>
        <v>-4.5528091558461317E-3</v>
      </c>
      <c r="AO92">
        <f t="shared" si="100"/>
        <v>3.1048137371155436E-3</v>
      </c>
      <c r="AP92">
        <f t="shared" si="101"/>
        <v>-1.3655663521302528E-3</v>
      </c>
      <c r="AQ92">
        <f t="shared" si="102"/>
        <v>1.096294548163761E-3</v>
      </c>
      <c r="AS92">
        <f t="shared" si="103"/>
        <v>-4.8365925070986666E-5</v>
      </c>
      <c r="AT92">
        <f t="shared" si="104"/>
        <v>-4.2884971341889593E-4</v>
      </c>
      <c r="AU92">
        <f t="shared" si="105"/>
        <v>7.4671911667078227E-4</v>
      </c>
      <c r="AV92">
        <f t="shared" si="106"/>
        <v>-1.9504041336286799E-3</v>
      </c>
      <c r="AW92">
        <f t="shared" si="107"/>
        <v>-1.052404139607154E-3</v>
      </c>
      <c r="AX92">
        <f t="shared" si="108"/>
        <v>7.1769290514930319E-4</v>
      </c>
      <c r="AY92">
        <f t="shared" si="109"/>
        <v>-3.1565735191090634E-4</v>
      </c>
      <c r="AZ92">
        <f t="shared" si="110"/>
        <v>2.5341385531937042E-4</v>
      </c>
      <c r="BB92">
        <f t="shared" si="111"/>
        <v>1.8591408899885106E-4</v>
      </c>
      <c r="BC92">
        <f t="shared" si="112"/>
        <v>-3.2371621099411079E-4</v>
      </c>
      <c r="BD92">
        <f t="shared" si="113"/>
        <v>8.4553538532734914E-4</v>
      </c>
      <c r="BE92">
        <f t="shared" si="114"/>
        <v>4.5623618426571797E-4</v>
      </c>
      <c r="BF92">
        <f t="shared" si="115"/>
        <v>-3.111328245460182E-4</v>
      </c>
      <c r="BG92">
        <f t="shared" si="116"/>
        <v>1.3684315782434218E-4</v>
      </c>
      <c r="BH92">
        <f t="shared" si="117"/>
        <v>-1.0985947892045742E-4</v>
      </c>
      <c r="BJ92">
        <f t="shared" si="118"/>
        <v>-2.8703183927552491E-3</v>
      </c>
      <c r="BK92">
        <f t="shared" si="119"/>
        <v>7.4971709349292964E-3</v>
      </c>
      <c r="BL92">
        <f t="shared" si="120"/>
        <v>4.0453430092884258E-3</v>
      </c>
      <c r="BM92">
        <f t="shared" si="121"/>
        <v>-2.7587443524741324E-3</v>
      </c>
      <c r="BN92">
        <f t="shared" si="122"/>
        <v>1.2133573157170818E-3</v>
      </c>
      <c r="BO92">
        <f t="shared" si="123"/>
        <v>-9.7409914071196506E-4</v>
      </c>
      <c r="BQ92">
        <f t="shared" si="124"/>
        <v>-1.3054178848411459E-2</v>
      </c>
      <c r="BR92">
        <f t="shared" si="125"/>
        <v>-7.0438078049397113E-3</v>
      </c>
      <c r="BS92">
        <f t="shared" si="126"/>
        <v>4.8035642360049801E-3</v>
      </c>
      <c r="BT92">
        <f t="shared" si="127"/>
        <v>-2.1127147218430883E-3</v>
      </c>
      <c r="BU92">
        <f t="shared" si="128"/>
        <v>1.6961150425014065E-3</v>
      </c>
      <c r="BW92">
        <f t="shared" si="129"/>
        <v>1.8398178850023175E-2</v>
      </c>
      <c r="BX92">
        <f t="shared" si="130"/>
        <v>-1.254674124833691E-2</v>
      </c>
      <c r="BY92">
        <f t="shared" si="131"/>
        <v>5.5183367275136478E-3</v>
      </c>
      <c r="BZ92">
        <f t="shared" si="132"/>
        <v>-4.4301929817380384E-3</v>
      </c>
      <c r="CB92">
        <f t="shared" si="133"/>
        <v>-6.7700033037580891E-3</v>
      </c>
      <c r="CC92">
        <f t="shared" si="134"/>
        <v>2.977598496459709E-3</v>
      </c>
      <c r="CD92">
        <f t="shared" si="135"/>
        <v>-2.3904550615187004E-3</v>
      </c>
      <c r="CF92">
        <f t="shared" si="136"/>
        <v>-2.0305899937737557E-3</v>
      </c>
      <c r="CG92">
        <f t="shared" si="137"/>
        <v>1.6301842354692973E-3</v>
      </c>
      <c r="CI92">
        <f t="shared" si="138"/>
        <v>-7.1699139729978893E-4</v>
      </c>
    </row>
    <row r="93" spans="1:87" x14ac:dyDescent="0.2">
      <c r="A93" s="1">
        <v>91</v>
      </c>
      <c r="B93">
        <v>2.9045049999999999E-2</v>
      </c>
      <c r="C93">
        <v>4.0778330000000002E-2</v>
      </c>
      <c r="D93">
        <v>7.7878660000000002E-2</v>
      </c>
      <c r="E93">
        <v>-5.7922979999999999E-2</v>
      </c>
      <c r="F93">
        <v>-0.10688918</v>
      </c>
      <c r="G93">
        <v>0.22674688000000001</v>
      </c>
      <c r="H93">
        <v>8.2504659999999994E-2</v>
      </c>
      <c r="I93">
        <v>-0.19264632000000001</v>
      </c>
      <c r="J93">
        <v>-7.3462559999999996E-2</v>
      </c>
      <c r="K93">
        <v>0.13696352000000001</v>
      </c>
      <c r="M93">
        <f t="shared" si="74"/>
        <v>2.0809171666666668E-2</v>
      </c>
      <c r="N93">
        <f t="shared" si="75"/>
        <v>3.1745663666666667E-2</v>
      </c>
      <c r="O93">
        <f t="shared" si="76"/>
        <v>6.7001548416666667E-2</v>
      </c>
      <c r="P93">
        <f t="shared" si="77"/>
        <v>-7.7518921166666671E-2</v>
      </c>
      <c r="Q93">
        <f t="shared" si="78"/>
        <v>-0.10400893245833333</v>
      </c>
      <c r="R93">
        <f t="shared" si="79"/>
        <v>0.20776379470833334</v>
      </c>
      <c r="S93">
        <f t="shared" si="80"/>
        <v>8.9937403791666662E-2</v>
      </c>
      <c r="T93">
        <f t="shared" si="81"/>
        <v>-0.20224386520833335</v>
      </c>
      <c r="U93">
        <f t="shared" si="82"/>
        <v>-9.1972881625000003E-2</v>
      </c>
      <c r="V93">
        <f t="shared" si="83"/>
        <v>0.13752963466666668</v>
      </c>
      <c r="X93">
        <f t="shared" si="84"/>
        <v>4.3302162545280284E-4</v>
      </c>
      <c r="Y93">
        <f t="shared" si="85"/>
        <v>1.0077871616371201E-3</v>
      </c>
      <c r="Z93">
        <f t="shared" si="86"/>
        <v>4.4892074902309273E-3</v>
      </c>
      <c r="AA93">
        <f t="shared" si="87"/>
        <v>6.0091831388438821E-3</v>
      </c>
      <c r="AB93">
        <f t="shared" si="88"/>
        <v>1.0817858031122144E-2</v>
      </c>
      <c r="AC93">
        <f t="shared" si="89"/>
        <v>4.3165794391606477E-2</v>
      </c>
      <c r="AD93">
        <f t="shared" si="90"/>
        <v>8.0887366007852974E-3</v>
      </c>
      <c r="AE93">
        <f t="shared" si="91"/>
        <v>4.0902581014406504E-2</v>
      </c>
      <c r="AF93">
        <f t="shared" si="92"/>
        <v>8.4590109544062635E-3</v>
      </c>
      <c r="AG93">
        <f t="shared" si="93"/>
        <v>1.8914400411546805E-2</v>
      </c>
      <c r="AI93">
        <f t="shared" si="94"/>
        <v>6.6060096491192945E-4</v>
      </c>
      <c r="AJ93">
        <f t="shared" si="95"/>
        <v>1.3942467229348949E-3</v>
      </c>
      <c r="AK93">
        <f t="shared" si="96"/>
        <v>-1.6131045379719671E-3</v>
      </c>
      <c r="AL93">
        <f t="shared" si="97"/>
        <v>-2.1643397303921972E-3</v>
      </c>
      <c r="AM93">
        <f t="shared" si="98"/>
        <v>4.3233924702038001E-3</v>
      </c>
      <c r="AN93">
        <f t="shared" si="99"/>
        <v>1.8715228747551093E-3</v>
      </c>
      <c r="AO93">
        <f t="shared" si="100"/>
        <v>-4.2085273096504026E-3</v>
      </c>
      <c r="AP93">
        <f t="shared" si="101"/>
        <v>-1.9138794824126375E-3</v>
      </c>
      <c r="AQ93">
        <f t="shared" si="102"/>
        <v>2.861877777032618E-3</v>
      </c>
      <c r="AS93">
        <f t="shared" si="103"/>
        <v>2.1270086211813825E-3</v>
      </c>
      <c r="AT93">
        <f t="shared" si="104"/>
        <v>-2.4608895991598476E-3</v>
      </c>
      <c r="AU93">
        <f t="shared" si="105"/>
        <v>-3.3018325881512996E-3</v>
      </c>
      <c r="AV93">
        <f t="shared" si="106"/>
        <v>6.5955995489211296E-3</v>
      </c>
      <c r="AW93">
        <f t="shared" si="107"/>
        <v>2.8551225718234413E-3</v>
      </c>
      <c r="AX93">
        <f t="shared" si="108"/>
        <v>-6.4203657235504183E-3</v>
      </c>
      <c r="AY93">
        <f t="shared" si="109"/>
        <v>-2.919740166521397E-3</v>
      </c>
      <c r="AZ93">
        <f t="shared" si="110"/>
        <v>4.3659695263275405E-3</v>
      </c>
      <c r="BB93">
        <f t="shared" si="111"/>
        <v>-5.1938877497561837E-3</v>
      </c>
      <c r="BC93">
        <f t="shared" si="112"/>
        <v>-6.9687595238728337E-3</v>
      </c>
      <c r="BD93">
        <f t="shared" si="113"/>
        <v>1.3920495950380789E-2</v>
      </c>
      <c r="BE93">
        <f t="shared" si="114"/>
        <v>6.0259453146166543E-3</v>
      </c>
      <c r="BF93">
        <f t="shared" si="115"/>
        <v>-1.3550652126729954E-2</v>
      </c>
      <c r="BG93">
        <f t="shared" si="116"/>
        <v>-6.1623254812177902E-3</v>
      </c>
      <c r="BH93">
        <f t="shared" si="117"/>
        <v>9.2146984758451466E-3</v>
      </c>
      <c r="BJ93">
        <f t="shared" si="118"/>
        <v>8.0626602358667004E-3</v>
      </c>
      <c r="BK93">
        <f t="shared" si="119"/>
        <v>-1.6105625223282811E-2</v>
      </c>
      <c r="BL93">
        <f t="shared" si="120"/>
        <v>-6.9718505144608757E-3</v>
      </c>
      <c r="BM93">
        <f t="shared" si="121"/>
        <v>1.5677726243526754E-2</v>
      </c>
      <c r="BN93">
        <f t="shared" si="122"/>
        <v>7.1296385601595409E-3</v>
      </c>
      <c r="BO93">
        <f t="shared" si="123"/>
        <v>-1.0661148907805802E-2</v>
      </c>
      <c r="BQ93">
        <f t="shared" si="124"/>
        <v>-2.1609290491106072E-2</v>
      </c>
      <c r="BR93">
        <f t="shared" si="125"/>
        <v>-9.3542933564453104E-3</v>
      </c>
      <c r="BS93">
        <f t="shared" si="126"/>
        <v>2.1035168516565811E-2</v>
      </c>
      <c r="BT93">
        <f t="shared" si="127"/>
        <v>9.5660012329329119E-3</v>
      </c>
      <c r="BU93">
        <f t="shared" si="128"/>
        <v>-1.4304310483064592E-2</v>
      </c>
      <c r="BW93">
        <f t="shared" si="129"/>
        <v>1.8685736297972311E-2</v>
      </c>
      <c r="BX93">
        <f t="shared" si="130"/>
        <v>-4.2018952892164008E-2</v>
      </c>
      <c r="BY93">
        <f t="shared" si="131"/>
        <v>-1.9108634896670345E-2</v>
      </c>
      <c r="BZ93">
        <f t="shared" si="132"/>
        <v>2.8573678783197418E-2</v>
      </c>
      <c r="CB93">
        <f t="shared" si="133"/>
        <v>-1.8189288169629281E-2</v>
      </c>
      <c r="CC93">
        <f t="shared" si="134"/>
        <v>-8.2718021925907836E-3</v>
      </c>
      <c r="CD93">
        <f t="shared" si="135"/>
        <v>1.2369058286336398E-2</v>
      </c>
      <c r="CF93">
        <f t="shared" si="136"/>
        <v>1.86009510741885E-2</v>
      </c>
      <c r="CG93">
        <f t="shared" si="137"/>
        <v>-2.7814524895676665E-2</v>
      </c>
      <c r="CI93">
        <f t="shared" si="138"/>
        <v>-1.2648996809126831E-2</v>
      </c>
    </row>
    <row r="94" spans="1:87" x14ac:dyDescent="0.2">
      <c r="A94" s="1">
        <v>92</v>
      </c>
      <c r="B94">
        <v>3.6544260000000002E-2</v>
      </c>
      <c r="C94">
        <v>3.5494419999999999E-2</v>
      </c>
      <c r="D94">
        <v>-2.1697560000000001E-2</v>
      </c>
      <c r="E94">
        <v>2.4441790000000001E-2</v>
      </c>
      <c r="F94">
        <v>-5.5946750000000003E-2</v>
      </c>
      <c r="G94">
        <v>0.20703827999999999</v>
      </c>
      <c r="H94">
        <v>-0.11347575</v>
      </c>
      <c r="I94">
        <v>7.1044999999999997E-2</v>
      </c>
      <c r="J94">
        <v>-0.35286267999999998</v>
      </c>
      <c r="K94">
        <v>0.11236164999999999</v>
      </c>
      <c r="M94">
        <f t="shared" si="74"/>
        <v>2.8308381666666667E-2</v>
      </c>
      <c r="N94">
        <f t="shared" si="75"/>
        <v>2.6461753666666664E-2</v>
      </c>
      <c r="O94">
        <f t="shared" si="76"/>
        <v>-3.2574671583333333E-2</v>
      </c>
      <c r="P94">
        <f t="shared" si="77"/>
        <v>4.8458488333333292E-3</v>
      </c>
      <c r="Q94">
        <f t="shared" si="78"/>
        <v>-5.3066502458333338E-2</v>
      </c>
      <c r="R94">
        <f t="shared" si="79"/>
        <v>0.18805519470833332</v>
      </c>
      <c r="S94">
        <f t="shared" si="80"/>
        <v>-0.10604300620833333</v>
      </c>
      <c r="T94">
        <f t="shared" si="81"/>
        <v>6.1447454791666661E-2</v>
      </c>
      <c r="U94">
        <f t="shared" si="82"/>
        <v>-0.37137300162499998</v>
      </c>
      <c r="V94">
        <f t="shared" si="83"/>
        <v>0.11292776466666667</v>
      </c>
      <c r="X94">
        <f t="shared" si="84"/>
        <v>8.0136447258566943E-4</v>
      </c>
      <c r="Y94">
        <f t="shared" si="85"/>
        <v>7.0022440711534658E-4</v>
      </c>
      <c r="Z94">
        <f t="shared" si="86"/>
        <v>1.061109228762024E-3</v>
      </c>
      <c r="AA94">
        <f t="shared" si="87"/>
        <v>2.3482250915517987E-5</v>
      </c>
      <c r="AB94">
        <f t="shared" si="88"/>
        <v>2.8160536831602981E-3</v>
      </c>
      <c r="AC94">
        <f t="shared" si="89"/>
        <v>3.5364756256789157E-2</v>
      </c>
      <c r="AD94">
        <f t="shared" si="90"/>
        <v>1.1245119165700621E-2</v>
      </c>
      <c r="AE94">
        <f t="shared" si="91"/>
        <v>3.775789700373918E-3</v>
      </c>
      <c r="AF94">
        <f t="shared" si="92"/>
        <v>0.13791790633596224</v>
      </c>
      <c r="AG94">
        <f t="shared" si="93"/>
        <v>1.2752680032610049E-2</v>
      </c>
      <c r="AI94">
        <f t="shared" si="94"/>
        <v>7.4908942236531599E-4</v>
      </c>
      <c r="AJ94">
        <f t="shared" si="95"/>
        <v>-9.22136235847321E-4</v>
      </c>
      <c r="AK94">
        <f t="shared" si="96"/>
        <v>1.3717813827297129E-4</v>
      </c>
      <c r="AL94">
        <f t="shared" si="97"/>
        <v>-1.5022268053056051E-3</v>
      </c>
      <c r="AM94">
        <f t="shared" si="98"/>
        <v>5.3235382262028135E-3</v>
      </c>
      <c r="AN94">
        <f t="shared" si="99"/>
        <v>-3.0019058928262028E-3</v>
      </c>
      <c r="AO94">
        <f t="shared" si="100"/>
        <v>1.7394780026877452E-3</v>
      </c>
      <c r="AP94">
        <f t="shared" si="101"/>
        <v>-1.0512968670696119E-2</v>
      </c>
      <c r="AQ94">
        <f t="shared" si="102"/>
        <v>3.1968022629475143E-3</v>
      </c>
      <c r="AS94">
        <f t="shared" si="103"/>
        <v>-8.6198293521073314E-4</v>
      </c>
      <c r="AT94">
        <f t="shared" si="104"/>
        <v>1.2822965813357061E-4</v>
      </c>
      <c r="AU94">
        <f t="shared" si="105"/>
        <v>-1.4042327160039777E-3</v>
      </c>
      <c r="AV94">
        <f t="shared" si="106"/>
        <v>4.9762702381089523E-3</v>
      </c>
      <c r="AW94">
        <f t="shared" si="107"/>
        <v>-2.8060839083577202E-3</v>
      </c>
      <c r="AX94">
        <f t="shared" si="108"/>
        <v>1.6260074121407194E-3</v>
      </c>
      <c r="AY94">
        <f t="shared" si="109"/>
        <v>-9.8271808874513481E-3</v>
      </c>
      <c r="AZ94">
        <f t="shared" si="110"/>
        <v>2.988266690736637E-3</v>
      </c>
      <c r="BB94">
        <f t="shared" si="111"/>
        <v>-1.5785193428831219E-4</v>
      </c>
      <c r="BC94">
        <f t="shared" si="112"/>
        <v>1.7286238896563595E-3</v>
      </c>
      <c r="BD94">
        <f t="shared" si="113"/>
        <v>-6.1258362071637618E-3</v>
      </c>
      <c r="BE94">
        <f t="shared" si="114"/>
        <v>3.4543161009458361E-3</v>
      </c>
      <c r="BF94">
        <f t="shared" si="115"/>
        <v>-2.0016306594702635E-3</v>
      </c>
      <c r="BG94">
        <f t="shared" si="116"/>
        <v>1.209735356285109E-2</v>
      </c>
      <c r="BH94">
        <f t="shared" si="117"/>
        <v>-3.6785848466566206E-3</v>
      </c>
      <c r="BJ94">
        <f t="shared" si="118"/>
        <v>-2.5715224902679487E-4</v>
      </c>
      <c r="BK94">
        <f t="shared" si="119"/>
        <v>9.1128704587964903E-4</v>
      </c>
      <c r="BL94">
        <f t="shared" si="120"/>
        <v>-5.1386837791781109E-4</v>
      </c>
      <c r="BM94">
        <f t="shared" si="121"/>
        <v>2.9776507711350039E-4</v>
      </c>
      <c r="BN94">
        <f t="shared" si="122"/>
        <v>-1.7996174266560027E-3</v>
      </c>
      <c r="BO94">
        <f t="shared" si="123"/>
        <v>5.4723087666090739E-4</v>
      </c>
      <c r="BQ94">
        <f t="shared" si="124"/>
        <v>-9.9794314522921243E-3</v>
      </c>
      <c r="BR94">
        <f t="shared" si="125"/>
        <v>5.6273314496435786E-3</v>
      </c>
      <c r="BS94">
        <f t="shared" si="126"/>
        <v>-3.2608015107603054E-3</v>
      </c>
      <c r="BT94">
        <f t="shared" si="127"/>
        <v>1.9707466303691693E-2</v>
      </c>
      <c r="BU94">
        <f t="shared" si="128"/>
        <v>-5.9926815012977556E-3</v>
      </c>
      <c r="BW94">
        <f t="shared" si="129"/>
        <v>-1.9941938179965122E-2</v>
      </c>
      <c r="BX94">
        <f t="shared" si="130"/>
        <v>1.1555513075178383E-2</v>
      </c>
      <c r="BY94">
        <f t="shared" si="131"/>
        <v>-6.9838622130007549E-2</v>
      </c>
      <c r="BZ94">
        <f t="shared" si="132"/>
        <v>2.1236652772366842E-2</v>
      </c>
      <c r="CB94">
        <f t="shared" si="133"/>
        <v>-6.5160728299589899E-3</v>
      </c>
      <c r="CC94">
        <f t="shared" si="134"/>
        <v>3.938150951692726E-2</v>
      </c>
      <c r="CD94">
        <f t="shared" si="135"/>
        <v>-1.1975199649640538E-2</v>
      </c>
      <c r="CF94">
        <f t="shared" si="136"/>
        <v>-2.2819925728197736E-2</v>
      </c>
      <c r="CG94">
        <f t="shared" si="137"/>
        <v>6.9391237140789715E-3</v>
      </c>
      <c r="CI94">
        <f t="shared" si="138"/>
        <v>-4.1938322931061617E-2</v>
      </c>
    </row>
    <row r="95" spans="1:87" x14ac:dyDescent="0.2">
      <c r="A95" s="1">
        <v>93</v>
      </c>
      <c r="B95">
        <v>-6.4572019999999994E-2</v>
      </c>
      <c r="C95">
        <v>4.1212230000000002E-2</v>
      </c>
      <c r="D95">
        <v>-4.2257580000000003E-2</v>
      </c>
      <c r="E95">
        <v>-1.7779699999999999E-2</v>
      </c>
      <c r="F95">
        <v>0.16553983</v>
      </c>
      <c r="G95">
        <v>0.10047452</v>
      </c>
      <c r="H95">
        <v>0.11633389</v>
      </c>
      <c r="I95">
        <v>-0.12237265</v>
      </c>
      <c r="J95">
        <v>0.17889572000000001</v>
      </c>
      <c r="K95">
        <v>-0.31151653000000001</v>
      </c>
      <c r="M95">
        <f t="shared" si="74"/>
        <v>-7.2807898333333329E-2</v>
      </c>
      <c r="N95">
        <f t="shared" si="75"/>
        <v>3.2179563666666668E-2</v>
      </c>
      <c r="O95">
        <f t="shared" si="76"/>
        <v>-5.3134691583333338E-2</v>
      </c>
      <c r="P95">
        <f t="shared" si="77"/>
        <v>-3.7375641166666668E-2</v>
      </c>
      <c r="Q95">
        <f t="shared" si="78"/>
        <v>0.16842007754166666</v>
      </c>
      <c r="R95">
        <f t="shared" si="79"/>
        <v>8.1491434708333338E-2</v>
      </c>
      <c r="S95">
        <f t="shared" si="80"/>
        <v>0.12376663379166666</v>
      </c>
      <c r="T95">
        <f t="shared" si="81"/>
        <v>-0.13197019520833334</v>
      </c>
      <c r="U95">
        <f t="shared" si="82"/>
        <v>0.16038539837499999</v>
      </c>
      <c r="V95">
        <f t="shared" si="83"/>
        <v>-0.31095041533333334</v>
      </c>
      <c r="X95">
        <f t="shared" si="84"/>
        <v>5.3009900597170024E-3</v>
      </c>
      <c r="Y95">
        <f t="shared" si="85"/>
        <v>1.0355243177770535E-3</v>
      </c>
      <c r="Z95">
        <f t="shared" si="86"/>
        <v>2.8232954496559548E-3</v>
      </c>
      <c r="AA95">
        <f t="shared" si="87"/>
        <v>1.3969385526194282E-3</v>
      </c>
      <c r="AB95">
        <f t="shared" si="88"/>
        <v>2.836532251914101E-2</v>
      </c>
      <c r="AC95">
        <f t="shared" si="89"/>
        <v>6.6408539308225557E-3</v>
      </c>
      <c r="AD95">
        <f t="shared" si="90"/>
        <v>1.5318179640120524E-2</v>
      </c>
      <c r="AE95">
        <f t="shared" si="91"/>
        <v>1.7416132423325608E-2</v>
      </c>
      <c r="AF95">
        <f t="shared" si="92"/>
        <v>2.5723476011907449E-2</v>
      </c>
      <c r="AG95">
        <f t="shared" si="93"/>
        <v>9.6690160795972507E-2</v>
      </c>
      <c r="AI95">
        <f t="shared" si="94"/>
        <v>-2.3429263998536939E-3</v>
      </c>
      <c r="AJ95">
        <f t="shared" si="95"/>
        <v>3.8686252227723558E-3</v>
      </c>
      <c r="AK95">
        <f t="shared" si="96"/>
        <v>2.7212418822058146E-3</v>
      </c>
      <c r="AL95">
        <f t="shared" si="97"/>
        <v>-1.2262311882945782E-2</v>
      </c>
      <c r="AM95">
        <f t="shared" si="98"/>
        <v>-5.9332200932818045E-3</v>
      </c>
      <c r="AN95">
        <f t="shared" si="99"/>
        <v>-9.0111884901625632E-3</v>
      </c>
      <c r="AO95">
        <f t="shared" si="100"/>
        <v>9.608472555758486E-3</v>
      </c>
      <c r="AP95">
        <f t="shared" si="101"/>
        <v>-1.1677323779038164E-2</v>
      </c>
      <c r="AQ95">
        <f t="shared" si="102"/>
        <v>2.2639646226297105E-2</v>
      </c>
      <c r="AS95">
        <f t="shared" si="103"/>
        <v>-1.7098511907145727E-3</v>
      </c>
      <c r="AT95">
        <f t="shared" si="104"/>
        <v>-1.2027318245052376E-3</v>
      </c>
      <c r="AU95">
        <f t="shared" si="105"/>
        <v>5.4196846079969992E-3</v>
      </c>
      <c r="AV95">
        <f t="shared" si="106"/>
        <v>2.6223588114848225E-3</v>
      </c>
      <c r="AW95">
        <f t="shared" si="107"/>
        <v>3.9827562719079558E-3</v>
      </c>
      <c r="AX95">
        <f t="shared" si="108"/>
        <v>-4.2467432988089913E-3</v>
      </c>
      <c r="AY95">
        <f t="shared" si="109"/>
        <v>5.1611321382120084E-3</v>
      </c>
      <c r="AZ95">
        <f t="shared" si="110"/>
        <v>-1.0006248687395443E-2</v>
      </c>
      <c r="BB95">
        <f t="shared" si="111"/>
        <v>1.9859431661201706E-3</v>
      </c>
      <c r="BC95">
        <f t="shared" si="112"/>
        <v>-8.9489488766175442E-3</v>
      </c>
      <c r="BD95">
        <f t="shared" si="113"/>
        <v>-4.3300222499106375E-3</v>
      </c>
      <c r="BE95">
        <f t="shared" si="114"/>
        <v>-6.5763019148275701E-3</v>
      </c>
      <c r="BF95">
        <f t="shared" si="115"/>
        <v>7.0121956205870866E-3</v>
      </c>
      <c r="BG95">
        <f t="shared" si="116"/>
        <v>-8.5220286771256759E-3</v>
      </c>
      <c r="BH95">
        <f t="shared" si="117"/>
        <v>1.6522254416446072E-2</v>
      </c>
      <c r="BJ95">
        <f t="shared" si="118"/>
        <v>-6.2948083834595088E-3</v>
      </c>
      <c r="BK95">
        <f t="shared" si="119"/>
        <v>-3.0457946218155124E-3</v>
      </c>
      <c r="BL95">
        <f t="shared" si="120"/>
        <v>-4.6258572930035742E-3</v>
      </c>
      <c r="BM95">
        <f t="shared" si="121"/>
        <v>4.9324706608016196E-3</v>
      </c>
      <c r="BN95">
        <f t="shared" si="122"/>
        <v>-5.9945070980368829E-3</v>
      </c>
      <c r="BO95">
        <f t="shared" si="123"/>
        <v>1.1621971144124632E-2</v>
      </c>
      <c r="BQ95">
        <f t="shared" si="124"/>
        <v>1.3724793752559167E-2</v>
      </c>
      <c r="BR95">
        <f t="shared" si="125"/>
        <v>2.0844786060263559E-2</v>
      </c>
      <c r="BS95">
        <f t="shared" si="126"/>
        <v>-2.2226430510176386E-2</v>
      </c>
      <c r="BT95">
        <f t="shared" si="127"/>
        <v>2.7012121230868595E-2</v>
      </c>
      <c r="BU95">
        <f t="shared" si="128"/>
        <v>-5.2370293062053451E-2</v>
      </c>
      <c r="BW95">
        <f t="shared" si="129"/>
        <v>1.0085920556703806E-2</v>
      </c>
      <c r="BX95">
        <f t="shared" si="130"/>
        <v>-1.0754440546265901E-2</v>
      </c>
      <c r="BY95">
        <f t="shared" si="131"/>
        <v>1.3070036219846343E-2</v>
      </c>
      <c r="BZ95">
        <f t="shared" si="132"/>
        <v>-2.5339795468665466E-2</v>
      </c>
      <c r="CB95">
        <f t="shared" si="133"/>
        <v>-1.6333506821764553E-2</v>
      </c>
      <c r="CC95">
        <f t="shared" si="134"/>
        <v>1.9850360866209192E-2</v>
      </c>
      <c r="CD95">
        <f t="shared" si="135"/>
        <v>-3.8485286181927321E-2</v>
      </c>
      <c r="CF95">
        <f t="shared" si="136"/>
        <v>-2.1166092332115055E-2</v>
      </c>
      <c r="CG95">
        <f t="shared" si="137"/>
        <v>4.1036187011652327E-2</v>
      </c>
      <c r="CI95">
        <f t="shared" si="138"/>
        <v>-4.9871906238108374E-2</v>
      </c>
    </row>
    <row r="96" spans="1:87" x14ac:dyDescent="0.2">
      <c r="A96" s="1">
        <v>94</v>
      </c>
      <c r="B96">
        <v>5.343883E-2</v>
      </c>
      <c r="C96">
        <v>2.179801E-2</v>
      </c>
      <c r="D96">
        <v>7.1670650000000002E-2</v>
      </c>
      <c r="E96">
        <v>-0.15132365</v>
      </c>
      <c r="F96">
        <v>-0.27744015999999999</v>
      </c>
      <c r="G96">
        <v>-5.5658060000000002E-2</v>
      </c>
      <c r="H96">
        <v>-3.048383E-2</v>
      </c>
      <c r="I96">
        <v>0.13733997000000001</v>
      </c>
      <c r="J96">
        <v>0.25381326999999998</v>
      </c>
      <c r="K96">
        <v>8.4812349999999995E-2</v>
      </c>
      <c r="M96">
        <f t="shared" si="74"/>
        <v>4.5202951666666664E-2</v>
      </c>
      <c r="N96">
        <f t="shared" si="75"/>
        <v>1.2765343666666665E-2</v>
      </c>
      <c r="O96">
        <f t="shared" si="76"/>
        <v>6.0793538416666668E-2</v>
      </c>
      <c r="P96">
        <f t="shared" si="77"/>
        <v>-0.17091959116666666</v>
      </c>
      <c r="Q96">
        <f t="shared" si="78"/>
        <v>-0.27455991245833333</v>
      </c>
      <c r="R96">
        <f t="shared" si="79"/>
        <v>-7.4641145291666655E-2</v>
      </c>
      <c r="S96">
        <f t="shared" si="80"/>
        <v>-2.3051086208333328E-2</v>
      </c>
      <c r="T96">
        <f t="shared" si="81"/>
        <v>0.12774242479166667</v>
      </c>
      <c r="U96">
        <f t="shared" si="82"/>
        <v>0.23530294837499999</v>
      </c>
      <c r="V96">
        <f t="shared" si="83"/>
        <v>8.5378464666666667E-2</v>
      </c>
      <c r="X96">
        <f t="shared" si="84"/>
        <v>2.0433068393790024E-3</v>
      </c>
      <c r="Y96">
        <f t="shared" si="85"/>
        <v>1.6295399892810673E-4</v>
      </c>
      <c r="Z96">
        <f t="shared" si="86"/>
        <v>3.6958543132187258E-3</v>
      </c>
      <c r="AA96">
        <f t="shared" si="87"/>
        <v>2.9213506644580476E-2</v>
      </c>
      <c r="AB96">
        <f t="shared" si="88"/>
        <v>7.5383145529127657E-2</v>
      </c>
      <c r="AC96">
        <f t="shared" si="89"/>
        <v>5.5713005704516915E-3</v>
      </c>
      <c r="AD96">
        <f t="shared" si="90"/>
        <v>5.3135257538401497E-4</v>
      </c>
      <c r="AE96">
        <f t="shared" si="91"/>
        <v>1.6318127091654616E-2</v>
      </c>
      <c r="AF96">
        <f t="shared" si="92"/>
        <v>5.5367477513967908E-2</v>
      </c>
      <c r="AG96">
        <f t="shared" si="93"/>
        <v>7.2894822288372485E-3</v>
      </c>
      <c r="AI96">
        <f t="shared" si="94"/>
        <v>5.7703121277272271E-4</v>
      </c>
      <c r="AJ96">
        <f t="shared" si="95"/>
        <v>2.7480473786942266E-3</v>
      </c>
      <c r="AK96">
        <f t="shared" si="96"/>
        <v>-7.7260700183932598E-3</v>
      </c>
      <c r="AL96">
        <f t="shared" si="97"/>
        <v>-1.2410918452458272E-2</v>
      </c>
      <c r="AM96">
        <f t="shared" si="98"/>
        <v>-3.3740000829638518E-3</v>
      </c>
      <c r="AN96">
        <f t="shared" si="99"/>
        <v>-1.041977135739458E-3</v>
      </c>
      <c r="AO96">
        <f t="shared" si="100"/>
        <v>5.7743346536405097E-3</v>
      </c>
      <c r="AP96">
        <f t="shared" si="101"/>
        <v>1.0636387802419286E-2</v>
      </c>
      <c r="AQ96">
        <f t="shared" si="102"/>
        <v>3.8593586117015408E-3</v>
      </c>
      <c r="AS96">
        <f t="shared" si="103"/>
        <v>7.7605041060145239E-4</v>
      </c>
      <c r="AT96">
        <f t="shared" si="104"/>
        <v>-2.181847320608664E-3</v>
      </c>
      <c r="AU96">
        <f t="shared" si="105"/>
        <v>-3.5048516396205395E-3</v>
      </c>
      <c r="AV96">
        <f t="shared" si="106"/>
        <v>-9.5281987132172325E-4</v>
      </c>
      <c r="AW96">
        <f t="shared" si="107"/>
        <v>-2.9425503733933518E-4</v>
      </c>
      <c r="AX96">
        <f t="shared" si="108"/>
        <v>1.6306759532789448E-3</v>
      </c>
      <c r="AY96">
        <f t="shared" si="109"/>
        <v>3.0037230017867993E-3</v>
      </c>
      <c r="AZ96">
        <f t="shared" si="110"/>
        <v>1.089885443202357E-3</v>
      </c>
      <c r="BB96">
        <f t="shared" si="111"/>
        <v>-1.039080673175171E-2</v>
      </c>
      <c r="BC96">
        <f t="shared" si="112"/>
        <v>-1.6691468585712323E-2</v>
      </c>
      <c r="BD96">
        <f t="shared" si="113"/>
        <v>-4.5376993337529351E-3</v>
      </c>
      <c r="BE96">
        <f t="shared" si="114"/>
        <v>-1.4013570949522073E-3</v>
      </c>
      <c r="BF96">
        <f t="shared" si="115"/>
        <v>7.7659140090103398E-3</v>
      </c>
      <c r="BG96">
        <f t="shared" si="116"/>
        <v>1.4304898831590496E-2</v>
      </c>
      <c r="BH96">
        <f t="shared" si="117"/>
        <v>5.190458971669018E-3</v>
      </c>
      <c r="BJ96">
        <f t="shared" si="118"/>
        <v>4.6927667988134122E-2</v>
      </c>
      <c r="BK96">
        <f t="shared" si="119"/>
        <v>1.275763403746343E-2</v>
      </c>
      <c r="BL96">
        <f t="shared" si="120"/>
        <v>3.9398822306759207E-3</v>
      </c>
      <c r="BM96">
        <f t="shared" si="121"/>
        <v>-2.1833683020030331E-2</v>
      </c>
      <c r="BN96">
        <f t="shared" si="122"/>
        <v>-4.0217883736566269E-2</v>
      </c>
      <c r="BO96">
        <f t="shared" si="123"/>
        <v>-1.4592852275264362E-2</v>
      </c>
      <c r="BQ96">
        <f t="shared" si="124"/>
        <v>2.0493466317069737E-2</v>
      </c>
      <c r="BR96">
        <f t="shared" si="125"/>
        <v>6.3289042114294935E-3</v>
      </c>
      <c r="BS96">
        <f t="shared" si="126"/>
        <v>-3.507294896801523E-2</v>
      </c>
      <c r="BT96">
        <f t="shared" si="127"/>
        <v>-6.460475690702773E-2</v>
      </c>
      <c r="BU96">
        <f t="shared" si="128"/>
        <v>-2.3441503784706906E-2</v>
      </c>
      <c r="BW96">
        <f t="shared" si="129"/>
        <v>1.7205594748069414E-3</v>
      </c>
      <c r="BX96">
        <f t="shared" si="130"/>
        <v>-9.5348408887845921E-3</v>
      </c>
      <c r="BY96">
        <f t="shared" si="131"/>
        <v>-1.7563281557215912E-2</v>
      </c>
      <c r="BZ96">
        <f t="shared" si="132"/>
        <v>-6.3727463859640943E-3</v>
      </c>
      <c r="CB96">
        <f t="shared" si="133"/>
        <v>-2.9446016463342451E-3</v>
      </c>
      <c r="CC96">
        <f t="shared" si="134"/>
        <v>-5.423988548067131E-3</v>
      </c>
      <c r="CD96">
        <f t="shared" si="135"/>
        <v>-1.9680663493664742E-3</v>
      </c>
      <c r="CF96">
        <f t="shared" si="136"/>
        <v>3.0058169186050861E-2</v>
      </c>
      <c r="CG96">
        <f t="shared" si="137"/>
        <v>1.0906452101509636E-2</v>
      </c>
      <c r="CI96">
        <f t="shared" si="138"/>
        <v>2.0089804463797427E-2</v>
      </c>
    </row>
    <row r="97" spans="1:87" x14ac:dyDescent="0.2">
      <c r="A97" s="1">
        <v>95</v>
      </c>
      <c r="B97">
        <v>5.66805E-3</v>
      </c>
      <c r="C97">
        <v>-3.5847509999999999E-2</v>
      </c>
      <c r="D97">
        <v>-3.2853279999999999E-2</v>
      </c>
      <c r="E97">
        <v>4.5737000000000002E-4</v>
      </c>
      <c r="F97">
        <v>5.4905919999999997E-2</v>
      </c>
      <c r="G97">
        <v>0.21797464999999999</v>
      </c>
      <c r="H97">
        <v>1.4887869999999999E-2</v>
      </c>
      <c r="I97">
        <v>1.4506E-2</v>
      </c>
      <c r="J97">
        <v>-0.16690895</v>
      </c>
      <c r="K97">
        <v>3.126545E-2</v>
      </c>
      <c r="M97">
        <f t="shared" si="74"/>
        <v>-2.5678283333333335E-3</v>
      </c>
      <c r="N97">
        <f t="shared" si="75"/>
        <v>-4.4880176333333334E-2</v>
      </c>
      <c r="O97">
        <f t="shared" si="76"/>
        <v>-4.3730391583333333E-2</v>
      </c>
      <c r="P97">
        <f t="shared" si="77"/>
        <v>-1.9138571166666674E-2</v>
      </c>
      <c r="Q97">
        <f t="shared" si="78"/>
        <v>5.7786167541666662E-2</v>
      </c>
      <c r="R97">
        <f t="shared" si="79"/>
        <v>0.19899156470833335</v>
      </c>
      <c r="S97">
        <f t="shared" si="80"/>
        <v>2.2320613791666669E-2</v>
      </c>
      <c r="T97">
        <f t="shared" si="81"/>
        <v>4.9084547916666606E-3</v>
      </c>
      <c r="U97">
        <f t="shared" si="82"/>
        <v>-0.18541927162499999</v>
      </c>
      <c r="V97">
        <f t="shared" si="83"/>
        <v>3.1831564666666666E-2</v>
      </c>
      <c r="X97">
        <f t="shared" si="84"/>
        <v>6.5937423494694454E-6</v>
      </c>
      <c r="Y97">
        <f t="shared" si="85"/>
        <v>2.0142302277110936E-3</v>
      </c>
      <c r="Z97">
        <f t="shared" si="86"/>
        <v>1.9123471480316709E-3</v>
      </c>
      <c r="AA97">
        <f t="shared" si="87"/>
        <v>3.6628490630156497E-4</v>
      </c>
      <c r="AB97">
        <f t="shared" si="88"/>
        <v>3.3392411591535698E-3</v>
      </c>
      <c r="AC97">
        <f t="shared" si="89"/>
        <v>3.959764282507082E-2</v>
      </c>
      <c r="AD97">
        <f t="shared" si="90"/>
        <v>4.9820980003674031E-4</v>
      </c>
      <c r="AE97">
        <f t="shared" si="91"/>
        <v>2.4092928441835402E-5</v>
      </c>
      <c r="AF97">
        <f t="shared" si="92"/>
        <v>3.4380306289945525E-2</v>
      </c>
      <c r="AG97">
        <f t="shared" si="93"/>
        <v>1.0132485091281817E-3</v>
      </c>
      <c r="AI97">
        <f t="shared" si="94"/>
        <v>1.1524458839372945E-4</v>
      </c>
      <c r="AJ97">
        <f t="shared" si="95"/>
        <v>1.1229213853544486E-4</v>
      </c>
      <c r="AK97">
        <f t="shared" si="96"/>
        <v>4.9144565301283075E-5</v>
      </c>
      <c r="AL97">
        <f t="shared" si="97"/>
        <v>-1.4838495828823869E-4</v>
      </c>
      <c r="AM97">
        <f t="shared" si="98"/>
        <v>-5.1097617795239176E-4</v>
      </c>
      <c r="AN97">
        <f t="shared" si="99"/>
        <v>-5.7315504511632438E-5</v>
      </c>
      <c r="AO97">
        <f t="shared" si="100"/>
        <v>-1.2604069286927415E-5</v>
      </c>
      <c r="AP97">
        <f t="shared" si="101"/>
        <v>4.7612485922470438E-4</v>
      </c>
      <c r="AQ97">
        <f t="shared" si="102"/>
        <v>-8.1737993645398892E-5</v>
      </c>
      <c r="AS97">
        <f t="shared" si="103"/>
        <v>1.9626276853857158E-3</v>
      </c>
      <c r="AT97">
        <f t="shared" si="104"/>
        <v>8.5894244872804942E-4</v>
      </c>
      <c r="AU97">
        <f t="shared" si="105"/>
        <v>-2.593453388897543E-3</v>
      </c>
      <c r="AV97">
        <f t="shared" si="106"/>
        <v>-8.9307765129559118E-3</v>
      </c>
      <c r="AW97">
        <f t="shared" si="107"/>
        <v>-1.0017530828382321E-3</v>
      </c>
      <c r="AX97">
        <f t="shared" si="108"/>
        <v>-2.2029231657419467E-4</v>
      </c>
      <c r="AY97">
        <f t="shared" si="109"/>
        <v>8.3216496061282296E-3</v>
      </c>
      <c r="AZ97">
        <f t="shared" si="110"/>
        <v>-1.4286062352059029E-3</v>
      </c>
      <c r="BB97">
        <f t="shared" si="111"/>
        <v>8.3693721146382632E-4</v>
      </c>
      <c r="BC97">
        <f t="shared" si="112"/>
        <v>-2.5270117346971898E-3</v>
      </c>
      <c r="BD97">
        <f t="shared" si="113"/>
        <v>-8.7019790464756309E-3</v>
      </c>
      <c r="BE97">
        <f t="shared" si="114"/>
        <v>-9.7608918148993406E-4</v>
      </c>
      <c r="BF97">
        <f t="shared" si="115"/>
        <v>-2.146486501086719E-4</v>
      </c>
      <c r="BG97">
        <f t="shared" si="116"/>
        <v>8.108457355257696E-3</v>
      </c>
      <c r="BH97">
        <f t="shared" si="117"/>
        <v>-1.3920067875835306E-3</v>
      </c>
      <c r="BJ97">
        <f t="shared" si="118"/>
        <v>-1.1059446799451113E-3</v>
      </c>
      <c r="BK97">
        <f t="shared" si="119"/>
        <v>-3.8084142227367943E-3</v>
      </c>
      <c r="BL97">
        <f t="shared" si="120"/>
        <v>-4.2718465553549421E-4</v>
      </c>
      <c r="BM97">
        <f t="shared" si="121"/>
        <v>-9.3940811348678426E-5</v>
      </c>
      <c r="BN97">
        <f t="shared" si="122"/>
        <v>3.5486599256665608E-3</v>
      </c>
      <c r="BO97">
        <f t="shared" si="123"/>
        <v>-6.0921066571935237E-4</v>
      </c>
      <c r="BQ97">
        <f t="shared" si="124"/>
        <v>1.1498959897614154E-2</v>
      </c>
      <c r="BR97">
        <f t="shared" si="125"/>
        <v>1.2898227281980857E-3</v>
      </c>
      <c r="BS97">
        <f t="shared" si="126"/>
        <v>2.8364079096194621E-4</v>
      </c>
      <c r="BT97">
        <f t="shared" si="127"/>
        <v>-1.0714669095576048E-2</v>
      </c>
      <c r="BU97">
        <f t="shared" si="128"/>
        <v>1.8394241289413967E-3</v>
      </c>
      <c r="BW97">
        <f t="shared" si="129"/>
        <v>4.4416138636541556E-3</v>
      </c>
      <c r="BX97">
        <f t="shared" si="130"/>
        <v>9.7674109929386517E-4</v>
      </c>
      <c r="BY97">
        <f t="shared" si="131"/>
        <v>-3.6896870987738223E-2</v>
      </c>
      <c r="BZ97">
        <f t="shared" si="132"/>
        <v>6.3342128601344971E-3</v>
      </c>
      <c r="CB97">
        <f t="shared" si="133"/>
        <v>1.0955972371864721E-4</v>
      </c>
      <c r="CC97">
        <f t="shared" si="134"/>
        <v>-4.1386719514737635E-3</v>
      </c>
      <c r="CD97">
        <f t="shared" si="135"/>
        <v>7.1050006130912941E-4</v>
      </c>
      <c r="CF97">
        <f t="shared" si="136"/>
        <v>-9.1012211227507332E-4</v>
      </c>
      <c r="CG97">
        <f t="shared" si="137"/>
        <v>1.5624379611434716E-4</v>
      </c>
      <c r="CI97">
        <f t="shared" si="138"/>
        <v>-5.9021855351774188E-3</v>
      </c>
    </row>
    <row r="98" spans="1:87" x14ac:dyDescent="0.2">
      <c r="A98" s="1">
        <v>96</v>
      </c>
      <c r="B98">
        <v>5.831973E-2</v>
      </c>
      <c r="C98">
        <v>5.0490449999999999E-2</v>
      </c>
      <c r="D98">
        <v>-2.044354E-2</v>
      </c>
      <c r="E98">
        <v>6.6612309999999994E-2</v>
      </c>
      <c r="F98">
        <v>0.16247991000000001</v>
      </c>
      <c r="G98">
        <v>-0.29146799000000001</v>
      </c>
      <c r="H98">
        <v>8.7729299999999996E-2</v>
      </c>
      <c r="I98">
        <v>-0.42001166000000001</v>
      </c>
      <c r="J98">
        <v>0.27655739000000001</v>
      </c>
      <c r="K98">
        <v>-0.21775754999999999</v>
      </c>
      <c r="M98">
        <f t="shared" si="74"/>
        <v>5.0083851666666665E-2</v>
      </c>
      <c r="N98">
        <f t="shared" si="75"/>
        <v>4.1457783666666664E-2</v>
      </c>
      <c r="O98">
        <f t="shared" si="76"/>
        <v>-3.1320651583333331E-2</v>
      </c>
      <c r="P98">
        <f t="shared" si="77"/>
        <v>4.7016368833333322E-2</v>
      </c>
      <c r="Q98">
        <f t="shared" si="78"/>
        <v>0.16536015754166666</v>
      </c>
      <c r="R98">
        <f t="shared" si="79"/>
        <v>-0.31045107529166666</v>
      </c>
      <c r="S98">
        <f t="shared" si="80"/>
        <v>9.5162043791666664E-2</v>
      </c>
      <c r="T98">
        <f t="shared" si="81"/>
        <v>-0.42960920520833334</v>
      </c>
      <c r="U98">
        <f t="shared" si="82"/>
        <v>0.25804706837500002</v>
      </c>
      <c r="V98">
        <f t="shared" si="83"/>
        <v>-0.21719143533333332</v>
      </c>
      <c r="X98">
        <f t="shared" si="84"/>
        <v>2.5083921977686694E-3</v>
      </c>
      <c r="Y98">
        <f t="shared" si="85"/>
        <v>1.7187478265521332E-3</v>
      </c>
      <c r="Z98">
        <f t="shared" si="86"/>
        <v>9.8098321560456062E-4</v>
      </c>
      <c r="AA98">
        <f t="shared" si="87"/>
        <v>2.2105389382720371E-3</v>
      </c>
      <c r="AB98">
        <f t="shared" si="88"/>
        <v>2.7343981702204818E-2</v>
      </c>
      <c r="AC98">
        <f t="shared" si="89"/>
        <v>9.6379870149752078E-2</v>
      </c>
      <c r="AD98">
        <f t="shared" si="90"/>
        <v>9.0558145786070847E-3</v>
      </c>
      <c r="AE98">
        <f t="shared" si="91"/>
        <v>0.18456406919973586</v>
      </c>
      <c r="AF98">
        <f t="shared" si="92"/>
        <v>6.6588289496931935E-2</v>
      </c>
      <c r="AG98">
        <f t="shared" si="93"/>
        <v>4.7172119582153511E-2</v>
      </c>
      <c r="AI98">
        <f t="shared" si="94"/>
        <v>2.0763654875900891E-3</v>
      </c>
      <c r="AJ98">
        <f t="shared" si="95"/>
        <v>-1.5686588680030151E-3</v>
      </c>
      <c r="AK98">
        <f t="shared" si="96"/>
        <v>2.3547608425539559E-3</v>
      </c>
      <c r="AL98">
        <f t="shared" si="97"/>
        <v>8.2818736018934642E-3</v>
      </c>
      <c r="AM98">
        <f t="shared" si="98"/>
        <v>-1.5548585604664997E-2</v>
      </c>
      <c r="AN98">
        <f t="shared" si="99"/>
        <v>4.7660816855586707E-3</v>
      </c>
      <c r="AO98">
        <f t="shared" si="100"/>
        <v>-2.1516483708288726E-2</v>
      </c>
      <c r="AP98">
        <f t="shared" si="101"/>
        <v>1.2923991095511692E-2</v>
      </c>
      <c r="AQ98">
        <f t="shared" si="102"/>
        <v>-1.0877783630505091E-2</v>
      </c>
      <c r="AS98">
        <f t="shared" si="103"/>
        <v>-1.2984847976408741E-3</v>
      </c>
      <c r="AT98">
        <f t="shared" si="104"/>
        <v>1.9491944478845418E-3</v>
      </c>
      <c r="AU98">
        <f t="shared" si="105"/>
        <v>6.8554656384483348E-3</v>
      </c>
      <c r="AV98">
        <f t="shared" si="106"/>
        <v>-1.2870613518525961E-2</v>
      </c>
      <c r="AW98">
        <f t="shared" si="107"/>
        <v>3.9452074247927757E-3</v>
      </c>
      <c r="AX98">
        <f t="shared" si="108"/>
        <v>-1.7810645490735688E-2</v>
      </c>
      <c r="AY98">
        <f t="shared" si="109"/>
        <v>1.0698059536508292E-2</v>
      </c>
      <c r="AZ98">
        <f t="shared" si="110"/>
        <v>-9.0042755403021545E-3</v>
      </c>
      <c r="BB98">
        <f t="shared" si="111"/>
        <v>-1.4725833069423253E-3</v>
      </c>
      <c r="BC98">
        <f t="shared" si="112"/>
        <v>-5.1791878801276513E-3</v>
      </c>
      <c r="BD98">
        <f t="shared" si="113"/>
        <v>9.7235299628814741E-3</v>
      </c>
      <c r="BE98">
        <f t="shared" si="114"/>
        <v>-2.9805372175567002E-3</v>
      </c>
      <c r="BF98">
        <f t="shared" si="115"/>
        <v>1.345564023332296E-2</v>
      </c>
      <c r="BG98">
        <f t="shared" si="116"/>
        <v>-8.0822023206739684E-3</v>
      </c>
      <c r="BH98">
        <f t="shared" si="117"/>
        <v>6.8025772729594048E-3</v>
      </c>
      <c r="BJ98">
        <f t="shared" si="118"/>
        <v>7.7746341573171045E-3</v>
      </c>
      <c r="BK98">
        <f t="shared" si="119"/>
        <v>-1.4596282260617932E-2</v>
      </c>
      <c r="BL98">
        <f t="shared" si="120"/>
        <v>4.4741737498428169E-3</v>
      </c>
      <c r="BM98">
        <f t="shared" si="121"/>
        <v>-2.0198664846270184E-2</v>
      </c>
      <c r="BN98">
        <f t="shared" si="122"/>
        <v>1.2132436143079383E-2</v>
      </c>
      <c r="BO98">
        <f t="shared" si="123"/>
        <v>-1.0211552631073062E-2</v>
      </c>
      <c r="BQ98">
        <f t="shared" si="124"/>
        <v>-5.1336238719209816E-2</v>
      </c>
      <c r="BR98">
        <f t="shared" si="125"/>
        <v>1.5736010553376981E-2</v>
      </c>
      <c r="BS98">
        <f t="shared" si="126"/>
        <v>-7.1040245854600198E-2</v>
      </c>
      <c r="BT98">
        <f t="shared" si="127"/>
        <v>4.2670703879655235E-2</v>
      </c>
      <c r="BU98">
        <f t="shared" si="128"/>
        <v>-3.5914809963420703E-2</v>
      </c>
      <c r="BW98">
        <f t="shared" si="129"/>
        <v>-2.9543158822075588E-2</v>
      </c>
      <c r="BX98">
        <f t="shared" si="130"/>
        <v>0.13337263971212537</v>
      </c>
      <c r="BY98">
        <f t="shared" si="131"/>
        <v>-8.0110989852880982E-2</v>
      </c>
      <c r="BZ98">
        <f t="shared" si="132"/>
        <v>6.7427314643373815E-2</v>
      </c>
      <c r="CB98">
        <f t="shared" si="133"/>
        <v>-4.088248999933853E-2</v>
      </c>
      <c r="CC98">
        <f t="shared" si="134"/>
        <v>2.4556286421012954E-2</v>
      </c>
      <c r="CD98">
        <f t="shared" si="135"/>
        <v>-2.0668380880365603E-2</v>
      </c>
      <c r="CF98">
        <f t="shared" si="136"/>
        <v>-0.11085939595092421</v>
      </c>
      <c r="CG98">
        <f t="shared" si="137"/>
        <v>9.330743991161046E-2</v>
      </c>
      <c r="CI98">
        <f t="shared" si="138"/>
        <v>-5.6045613163925062E-2</v>
      </c>
    </row>
    <row r="99" spans="1:87" x14ac:dyDescent="0.2">
      <c r="A99" s="1">
        <v>97</v>
      </c>
      <c r="B99">
        <v>1.9779000000000001E-2</v>
      </c>
      <c r="C99">
        <v>-3.5090070000000001E-2</v>
      </c>
      <c r="D99">
        <v>-6.9227940000000002E-2</v>
      </c>
      <c r="E99">
        <v>7.4011359999999998E-2</v>
      </c>
      <c r="F99">
        <v>-0.20689701999999999</v>
      </c>
      <c r="G99">
        <v>-0.22767525</v>
      </c>
      <c r="H99">
        <v>4.497408E-2</v>
      </c>
      <c r="I99">
        <v>4.1588809999999997E-2</v>
      </c>
      <c r="J99">
        <v>0.36199955</v>
      </c>
      <c r="K99">
        <v>0.29683057000000002</v>
      </c>
      <c r="M99">
        <f t="shared" si="74"/>
        <v>1.1543121666666668E-2</v>
      </c>
      <c r="N99">
        <f t="shared" si="75"/>
        <v>-4.4122736333333336E-2</v>
      </c>
      <c r="O99">
        <f t="shared" si="76"/>
        <v>-8.0105051583333337E-2</v>
      </c>
      <c r="P99">
        <f t="shared" si="77"/>
        <v>5.4415418833333326E-2</v>
      </c>
      <c r="Q99">
        <f t="shared" si="78"/>
        <v>-0.20401677245833333</v>
      </c>
      <c r="R99">
        <f t="shared" si="79"/>
        <v>-0.24665833529166664</v>
      </c>
      <c r="S99">
        <f t="shared" si="80"/>
        <v>5.2406823791666668E-2</v>
      </c>
      <c r="T99">
        <f t="shared" si="81"/>
        <v>3.1991264791666654E-2</v>
      </c>
      <c r="U99">
        <f t="shared" si="82"/>
        <v>0.34348922837500001</v>
      </c>
      <c r="V99">
        <f t="shared" si="83"/>
        <v>0.29739668466666669</v>
      </c>
      <c r="X99">
        <f t="shared" si="84"/>
        <v>1.3324365781146948E-4</v>
      </c>
      <c r="Y99">
        <f t="shared" si="85"/>
        <v>1.9468158615408536E-3</v>
      </c>
      <c r="Z99">
        <f t="shared" si="86"/>
        <v>6.4168192891684945E-3</v>
      </c>
      <c r="AA99">
        <f t="shared" si="87"/>
        <v>2.9610378068070874E-3</v>
      </c>
      <c r="AB99">
        <f t="shared" si="88"/>
        <v>4.1622843444315355E-2</v>
      </c>
      <c r="AC99">
        <f t="shared" si="89"/>
        <v>6.084033436885624E-2</v>
      </c>
      <c r="AD99">
        <f t="shared" si="90"/>
        <v>2.7464751799307994E-3</v>
      </c>
      <c r="AE99">
        <f t="shared" si="91"/>
        <v>1.0234410229705306E-3</v>
      </c>
      <c r="AF99">
        <f t="shared" si="92"/>
        <v>0.11798485000965291</v>
      </c>
      <c r="AG99">
        <f t="shared" si="93"/>
        <v>8.8444788050724782E-2</v>
      </c>
      <c r="AI99">
        <f t="shared" si="94"/>
        <v>-5.0931411376192064E-4</v>
      </c>
      <c r="AJ99">
        <f t="shared" si="95"/>
        <v>-9.2466235654102612E-4</v>
      </c>
      <c r="AK99">
        <f t="shared" si="96"/>
        <v>6.2812380013579135E-4</v>
      </c>
      <c r="AL99">
        <f t="shared" si="97"/>
        <v>-2.3549904265271911E-3</v>
      </c>
      <c r="AM99">
        <f t="shared" si="98"/>
        <v>-2.8472071743691689E-3</v>
      </c>
      <c r="AN99">
        <f t="shared" si="99"/>
        <v>6.0493834319076971E-4</v>
      </c>
      <c r="AO99">
        <f t="shared" si="100"/>
        <v>3.6927906176075788E-4</v>
      </c>
      <c r="AP99">
        <f t="shared" si="101"/>
        <v>3.9649379543220779E-3</v>
      </c>
      <c r="AQ99">
        <f t="shared" si="102"/>
        <v>3.4328861143706349E-3</v>
      </c>
      <c r="AS99">
        <f t="shared" si="103"/>
        <v>3.534454069979483E-3</v>
      </c>
      <c r="AT99">
        <f t="shared" si="104"/>
        <v>-2.4009571776510675E-3</v>
      </c>
      <c r="AU99">
        <f t="shared" si="105"/>
        <v>9.0017782587567038E-3</v>
      </c>
      <c r="AV99">
        <f t="shared" si="106"/>
        <v>1.0883240692493136E-2</v>
      </c>
      <c r="AW99">
        <f t="shared" si="107"/>
        <v>-2.3123324682271687E-3</v>
      </c>
      <c r="AX99">
        <f t="shared" si="108"/>
        <v>-1.4115421413725578E-3</v>
      </c>
      <c r="AY99">
        <f t="shared" si="109"/>
        <v>-1.5155684656930245E-2</v>
      </c>
      <c r="AZ99">
        <f t="shared" si="110"/>
        <v>-1.3121955503954811E-2</v>
      </c>
      <c r="BB99">
        <f t="shared" si="111"/>
        <v>-4.358949932572854E-3</v>
      </c>
      <c r="BC99">
        <f t="shared" si="112"/>
        <v>1.634277408163997E-2</v>
      </c>
      <c r="BD99">
        <f t="shared" si="113"/>
        <v>1.9758578671998085E-2</v>
      </c>
      <c r="BE99">
        <f t="shared" si="114"/>
        <v>-4.198051323150119E-3</v>
      </c>
      <c r="BF99">
        <f t="shared" si="115"/>
        <v>-2.5626619163525328E-3</v>
      </c>
      <c r="BG99">
        <f t="shared" si="116"/>
        <v>-2.7515222357298742E-2</v>
      </c>
      <c r="BH99">
        <f t="shared" si="117"/>
        <v>-2.3822976765935654E-2</v>
      </c>
      <c r="BJ99">
        <f t="shared" si="118"/>
        <v>-1.1101658122345072E-2</v>
      </c>
      <c r="BK99">
        <f t="shared" si="119"/>
        <v>-1.3422016623628803E-2</v>
      </c>
      <c r="BL99">
        <f t="shared" si="120"/>
        <v>2.8517392663482393E-3</v>
      </c>
      <c r="BM99">
        <f t="shared" si="121"/>
        <v>1.740818072646611E-3</v>
      </c>
      <c r="BN99">
        <f t="shared" si="122"/>
        <v>1.8691110226764108E-2</v>
      </c>
      <c r="BO99">
        <f t="shared" si="123"/>
        <v>1.6182965155781426E-2</v>
      </c>
      <c r="BQ99">
        <f t="shared" si="124"/>
        <v>5.032243746615124E-2</v>
      </c>
      <c r="BR99">
        <f t="shared" si="125"/>
        <v>-1.0691871044768429E-2</v>
      </c>
      <c r="BS99">
        <f t="shared" si="126"/>
        <v>-6.5267545896557462E-3</v>
      </c>
      <c r="BT99">
        <f t="shared" si="127"/>
        <v>-7.0077563747270866E-2</v>
      </c>
      <c r="BU99">
        <f t="shared" si="128"/>
        <v>-6.0673911745502046E-2</v>
      </c>
      <c r="BW99">
        <f t="shared" si="129"/>
        <v>-1.2926579914376209E-2</v>
      </c>
      <c r="BX99">
        <f t="shared" si="130"/>
        <v>-7.8909121173874035E-3</v>
      </c>
      <c r="BY99">
        <f t="shared" si="131"/>
        <v>-8.472448126159661E-2</v>
      </c>
      <c r="BZ99">
        <f t="shared" si="132"/>
        <v>-7.3355371161140728E-2</v>
      </c>
      <c r="CB99">
        <f t="shared" si="133"/>
        <v>1.6765605768094241E-3</v>
      </c>
      <c r="CC99">
        <f t="shared" si="134"/>
        <v>1.8001179465784178E-2</v>
      </c>
      <c r="CD99">
        <f t="shared" si="135"/>
        <v>1.5585615649551857E-2</v>
      </c>
      <c r="CF99">
        <f t="shared" si="136"/>
        <v>1.0988654858029884E-2</v>
      </c>
      <c r="CG99">
        <f t="shared" si="137"/>
        <v>9.5140960873351249E-3</v>
      </c>
      <c r="CI99">
        <f t="shared" si="138"/>
        <v>0.10215255773743653</v>
      </c>
    </row>
    <row r="100" spans="1:87" x14ac:dyDescent="0.2">
      <c r="A100" s="1">
        <v>98</v>
      </c>
      <c r="B100">
        <v>-3.1367319999999997E-2</v>
      </c>
      <c r="C100">
        <v>-1.9041099999999998E-2</v>
      </c>
      <c r="D100">
        <v>0.12947852000000001</v>
      </c>
      <c r="E100">
        <v>2.32734E-2</v>
      </c>
      <c r="F100">
        <v>7.0515359999999999E-2</v>
      </c>
      <c r="G100">
        <v>2.9169380000000002E-2</v>
      </c>
      <c r="H100">
        <v>6.7258109999999996E-2</v>
      </c>
      <c r="I100">
        <v>-0.12812219999999999</v>
      </c>
      <c r="J100">
        <v>-0.12783337</v>
      </c>
      <c r="K100">
        <v>5.3256820000000003E-2</v>
      </c>
      <c r="M100">
        <f t="shared" si="74"/>
        <v>-3.9603198333333332E-2</v>
      </c>
      <c r="N100">
        <f t="shared" si="75"/>
        <v>-2.8073766333333333E-2</v>
      </c>
      <c r="O100">
        <f t="shared" si="76"/>
        <v>0.11860140841666668</v>
      </c>
      <c r="P100">
        <f t="shared" si="77"/>
        <v>3.6774588333333275E-3</v>
      </c>
      <c r="Q100">
        <f t="shared" si="78"/>
        <v>7.3395607541666671E-2</v>
      </c>
      <c r="R100">
        <f t="shared" si="79"/>
        <v>1.0186294708333342E-2</v>
      </c>
      <c r="S100">
        <f t="shared" si="80"/>
        <v>7.4690853791666664E-2</v>
      </c>
      <c r="T100">
        <f t="shared" si="81"/>
        <v>-0.13771974520833333</v>
      </c>
      <c r="U100">
        <f t="shared" si="82"/>
        <v>-0.14634369162499999</v>
      </c>
      <c r="V100">
        <f t="shared" si="83"/>
        <v>5.3822934666666669E-2</v>
      </c>
      <c r="X100">
        <f t="shared" si="84"/>
        <v>1.568413318229336E-3</v>
      </c>
      <c r="Y100">
        <f t="shared" si="85"/>
        <v>7.881363561386001E-4</v>
      </c>
      <c r="Z100">
        <f t="shared" si="86"/>
        <v>1.4066294078416974E-2</v>
      </c>
      <c r="AA100">
        <f t="shared" si="87"/>
        <v>1.3523703470861318E-5</v>
      </c>
      <c r="AB100">
        <f t="shared" si="88"/>
        <v>5.3869152064103575E-3</v>
      </c>
      <c r="AC100">
        <f t="shared" si="89"/>
        <v>1.0376059988501984E-4</v>
      </c>
      <c r="AD100">
        <f t="shared" si="90"/>
        <v>5.5787236401281266E-3</v>
      </c>
      <c r="AE100">
        <f t="shared" si="91"/>
        <v>1.8966728220248249E-2</v>
      </c>
      <c r="AF100">
        <f t="shared" si="92"/>
        <v>2.1416476078433094E-2</v>
      </c>
      <c r="AG100">
        <f t="shared" si="93"/>
        <v>2.8969082961322686E-3</v>
      </c>
      <c r="AI100">
        <f t="shared" si="94"/>
        <v>1.1118109360626562E-3</v>
      </c>
      <c r="AJ100">
        <f t="shared" si="95"/>
        <v>-4.6969951001379195E-3</v>
      </c>
      <c r="AK100">
        <f t="shared" si="96"/>
        <v>-1.4563913153916837E-4</v>
      </c>
      <c r="AL100">
        <f t="shared" si="97"/>
        <v>-2.9067008022681208E-3</v>
      </c>
      <c r="AM100">
        <f t="shared" si="98"/>
        <v>-4.0340984961590917E-4</v>
      </c>
      <c r="AN100">
        <f t="shared" si="99"/>
        <v>-2.9579966963973769E-3</v>
      </c>
      <c r="AO100">
        <f t="shared" si="100"/>
        <v>5.454142383901758E-3</v>
      </c>
      <c r="AP100">
        <f t="shared" si="101"/>
        <v>5.7956782442570472E-3</v>
      </c>
      <c r="AQ100">
        <f t="shared" si="102"/>
        <v>-2.1315603564860423E-3</v>
      </c>
      <c r="AS100">
        <f t="shared" si="103"/>
        <v>-3.3295882266937337E-3</v>
      </c>
      <c r="AT100">
        <f t="shared" si="104"/>
        <v>-1.0324011998745245E-4</v>
      </c>
      <c r="AU100">
        <f t="shared" si="105"/>
        <v>-2.060491136017788E-3</v>
      </c>
      <c r="AV100">
        <f t="shared" si="106"/>
        <v>-2.8596765744422003E-4</v>
      </c>
      <c r="AW100">
        <f t="shared" si="107"/>
        <v>-2.096853576584414E-3</v>
      </c>
      <c r="AX100">
        <f t="shared" si="108"/>
        <v>3.8663119464649527E-3</v>
      </c>
      <c r="AY100">
        <f t="shared" si="109"/>
        <v>4.1084186030376398E-3</v>
      </c>
      <c r="AZ100">
        <f t="shared" si="110"/>
        <v>-1.5110124912062664E-3</v>
      </c>
      <c r="BB100">
        <f t="shared" si="111"/>
        <v>4.3615179702764453E-4</v>
      </c>
      <c r="BC100">
        <f t="shared" si="112"/>
        <v>8.7048224260385908E-3</v>
      </c>
      <c r="BD100">
        <f t="shared" si="113"/>
        <v>1.2081088989555732E-3</v>
      </c>
      <c r="BE100">
        <f t="shared" si="114"/>
        <v>8.8584404555349956E-3</v>
      </c>
      <c r="BF100">
        <f t="shared" si="115"/>
        <v>-1.6333755748492815E-2</v>
      </c>
      <c r="BG100">
        <f t="shared" si="116"/>
        <v>-1.7356567939619347E-2</v>
      </c>
      <c r="BH100">
        <f t="shared" si="117"/>
        <v>6.3834758565849007E-3</v>
      </c>
      <c r="BJ100">
        <f t="shared" si="118"/>
        <v>2.6990932528196828E-4</v>
      </c>
      <c r="BK100">
        <f t="shared" si="119"/>
        <v>3.7459679454096978E-5</v>
      </c>
      <c r="BL100">
        <f t="shared" si="120"/>
        <v>2.7467254004537263E-4</v>
      </c>
      <c r="BM100">
        <f t="shared" si="121"/>
        <v>-5.0645869354080063E-4</v>
      </c>
      <c r="BN100">
        <f t="shared" si="122"/>
        <v>-5.3817290146896475E-4</v>
      </c>
      <c r="BO100">
        <f t="shared" si="123"/>
        <v>1.9793162652585592E-4</v>
      </c>
      <c r="BQ100">
        <f t="shared" si="124"/>
        <v>7.476292887165899E-4</v>
      </c>
      <c r="BR100">
        <f t="shared" si="125"/>
        <v>5.4819805918451727E-3</v>
      </c>
      <c r="BS100">
        <f t="shared" si="126"/>
        <v>-1.0108024370049162E-2</v>
      </c>
      <c r="BT100">
        <f t="shared" si="127"/>
        <v>-1.0740984156707191E-2</v>
      </c>
      <c r="BU100">
        <f t="shared" si="128"/>
        <v>3.9503669895354331E-3</v>
      </c>
      <c r="BW100">
        <f t="shared" si="129"/>
        <v>7.6082304873895351E-4</v>
      </c>
      <c r="BX100">
        <f t="shared" si="130"/>
        <v>-1.4028539118486618E-3</v>
      </c>
      <c r="BY100">
        <f t="shared" si="131"/>
        <v>-1.4906999715977038E-3</v>
      </c>
      <c r="BZ100">
        <f t="shared" si="132"/>
        <v>5.4825627458203788E-4</v>
      </c>
      <c r="CB100">
        <f t="shared" si="133"/>
        <v>-1.028640535358121E-2</v>
      </c>
      <c r="CC100">
        <f t="shared" si="134"/>
        <v>-1.0930535274495628E-2</v>
      </c>
      <c r="CD100">
        <f t="shared" si="135"/>
        <v>4.0200809438264273E-3</v>
      </c>
      <c r="CF100">
        <f t="shared" si="136"/>
        <v>2.0154415923441905E-2</v>
      </c>
      <c r="CG100">
        <f t="shared" si="137"/>
        <v>-7.4124808486581047E-3</v>
      </c>
      <c r="CI100">
        <f t="shared" si="138"/>
        <v>-7.8766469532111881E-3</v>
      </c>
    </row>
    <row r="101" spans="1:87" x14ac:dyDescent="0.2">
      <c r="A101" s="1">
        <v>99</v>
      </c>
      <c r="B101">
        <v>-2.0701600000000001E-2</v>
      </c>
      <c r="C101">
        <v>7.0471820000000004E-2</v>
      </c>
      <c r="D101">
        <v>0.13912794000000001</v>
      </c>
      <c r="E101">
        <v>-0.12249205000000001</v>
      </c>
      <c r="F101">
        <v>-3.735778E-2</v>
      </c>
      <c r="G101">
        <v>-3.7918809999999997E-2</v>
      </c>
      <c r="H101">
        <v>7.1899480000000002E-2</v>
      </c>
      <c r="I101">
        <v>-8.1256999999999996E-2</v>
      </c>
      <c r="J101">
        <v>0.48597848999999999</v>
      </c>
      <c r="K101">
        <v>-0.29207622</v>
      </c>
      <c r="M101">
        <f t="shared" si="74"/>
        <v>-2.8937478333333336E-2</v>
      </c>
      <c r="N101">
        <f t="shared" si="75"/>
        <v>6.143915366666667E-2</v>
      </c>
      <c r="O101">
        <f t="shared" si="76"/>
        <v>0.12825082841666668</v>
      </c>
      <c r="P101">
        <f t="shared" si="77"/>
        <v>-0.14208799116666668</v>
      </c>
      <c r="Q101">
        <f t="shared" si="78"/>
        <v>-3.4477532458333335E-2</v>
      </c>
      <c r="R101">
        <f t="shared" si="79"/>
        <v>-5.6901895291666657E-2</v>
      </c>
      <c r="S101">
        <f t="shared" si="80"/>
        <v>7.933222379166667E-2</v>
      </c>
      <c r="T101">
        <f t="shared" si="81"/>
        <v>-9.0854545208333332E-2</v>
      </c>
      <c r="U101">
        <f t="shared" si="82"/>
        <v>0.46746816837499999</v>
      </c>
      <c r="V101">
        <f t="shared" si="83"/>
        <v>-0.29151010533333332</v>
      </c>
      <c r="X101">
        <f t="shared" si="84"/>
        <v>8.3737765229213626E-4</v>
      </c>
      <c r="Y101">
        <f t="shared" si="85"/>
        <v>3.7747696032762804E-3</v>
      </c>
      <c r="Z101">
        <f t="shared" si="86"/>
        <v>1.6448274989561279E-2</v>
      </c>
      <c r="AA101">
        <f t="shared" si="87"/>
        <v>2.0188997233778747E-2</v>
      </c>
      <c r="AB101">
        <f t="shared" si="88"/>
        <v>1.1887002444154287E-3</v>
      </c>
      <c r="AC101">
        <f t="shared" si="89"/>
        <v>3.2378256877837962E-3</v>
      </c>
      <c r="AD101">
        <f t="shared" si="90"/>
        <v>6.2936017317310831E-3</v>
      </c>
      <c r="AE101">
        <f t="shared" si="91"/>
        <v>8.2545483850130844E-3</v>
      </c>
      <c r="AF101">
        <f t="shared" si="92"/>
        <v>0.21852648844387734</v>
      </c>
      <c r="AG101">
        <f t="shared" si="93"/>
        <v>8.4978141511451097E-2</v>
      </c>
      <c r="AI101">
        <f t="shared" si="94"/>
        <v>-1.7778941780475042E-3</v>
      </c>
      <c r="AJ101">
        <f t="shared" si="95"/>
        <v>-3.7112555685393433E-3</v>
      </c>
      <c r="AK101">
        <f t="shared" si="96"/>
        <v>4.1116681658122751E-3</v>
      </c>
      <c r="AL101">
        <f t="shared" si="97"/>
        <v>9.9769284849981761E-4</v>
      </c>
      <c r="AM101">
        <f t="shared" si="98"/>
        <v>1.646597362128206E-3</v>
      </c>
      <c r="AN101">
        <f t="shared" si="99"/>
        <v>-2.2956745071065058E-3</v>
      </c>
      <c r="AO101">
        <f t="shared" si="100"/>
        <v>2.6291014334509999E-3</v>
      </c>
      <c r="AP101">
        <f t="shared" si="101"/>
        <v>-1.3527349993874583E-2</v>
      </c>
      <c r="AQ101">
        <f t="shared" si="102"/>
        <v>8.435567357031052E-3</v>
      </c>
      <c r="AS101">
        <f t="shared" si="103"/>
        <v>7.8796223549688852E-3</v>
      </c>
      <c r="AT101">
        <f t="shared" si="104"/>
        <v>-8.7297659234768111E-3</v>
      </c>
      <c r="AU101">
        <f t="shared" si="105"/>
        <v>-2.1182704147550296E-3</v>
      </c>
      <c r="AV101">
        <f t="shared" si="106"/>
        <v>-3.4960042887492845E-3</v>
      </c>
      <c r="AW101">
        <f t="shared" si="107"/>
        <v>4.874104688254598E-3</v>
      </c>
      <c r="AX101">
        <f t="shared" si="108"/>
        <v>-5.5820263643699053E-3</v>
      </c>
      <c r="AY101">
        <f t="shared" si="109"/>
        <v>2.8720848631066834E-2</v>
      </c>
      <c r="AZ101">
        <f t="shared" si="110"/>
        <v>-1.7910134156960852E-2</v>
      </c>
      <c r="BB101">
        <f t="shared" si="111"/>
        <v>-1.822290257518502E-2</v>
      </c>
      <c r="BC101">
        <f t="shared" si="112"/>
        <v>-4.4217720995437648E-3</v>
      </c>
      <c r="BD101">
        <f t="shared" si="113"/>
        <v>-7.297715209634674E-3</v>
      </c>
      <c r="BE101">
        <f t="shared" si="114"/>
        <v>1.0174423421417644E-2</v>
      </c>
      <c r="BF101">
        <f t="shared" si="115"/>
        <v>-1.1652170688388244E-2</v>
      </c>
      <c r="BG101">
        <f t="shared" si="116"/>
        <v>5.9953179852515574E-2</v>
      </c>
      <c r="BH101">
        <f t="shared" si="117"/>
        <v>-3.7386412500829767E-2</v>
      </c>
      <c r="BJ101">
        <f t="shared" si="118"/>
        <v>4.8988433273881304E-3</v>
      </c>
      <c r="BK101">
        <f t="shared" si="119"/>
        <v>8.0850759955689248E-3</v>
      </c>
      <c r="BL101">
        <f t="shared" si="120"/>
        <v>-1.1272156313342357E-2</v>
      </c>
      <c r="BM101">
        <f t="shared" si="121"/>
        <v>1.2909339817013185E-2</v>
      </c>
      <c r="BN101">
        <f t="shared" si="122"/>
        <v>-6.6421612978764852E-2</v>
      </c>
      <c r="BO101">
        <f t="shared" si="123"/>
        <v>4.142008527159674E-2</v>
      </c>
      <c r="BQ101">
        <f t="shared" si="124"/>
        <v>1.9618369418591217E-3</v>
      </c>
      <c r="BR101">
        <f t="shared" si="125"/>
        <v>-2.7351793207689517E-3</v>
      </c>
      <c r="BS101">
        <f t="shared" si="126"/>
        <v>3.1324405314074257E-3</v>
      </c>
      <c r="BT101">
        <f t="shared" si="127"/>
        <v>-1.6117148948386693E-2</v>
      </c>
      <c r="BU101">
        <f t="shared" si="128"/>
        <v>1.0050549118562169E-2</v>
      </c>
      <c r="BW101">
        <f t="shared" si="129"/>
        <v>-4.5141538914484835E-3</v>
      </c>
      <c r="BX101">
        <f t="shared" si="130"/>
        <v>5.1697958182165774E-3</v>
      </c>
      <c r="BY101">
        <f t="shared" si="131"/>
        <v>-2.6599824769061448E-2</v>
      </c>
      <c r="BZ101">
        <f t="shared" si="132"/>
        <v>1.658747749014005E-2</v>
      </c>
      <c r="CB101">
        <f t="shared" si="133"/>
        <v>-7.2076931129575967E-3</v>
      </c>
      <c r="CC101">
        <f t="shared" si="134"/>
        <v>3.7085289349006012E-2</v>
      </c>
      <c r="CD101">
        <f t="shared" si="135"/>
        <v>-2.3126144913836324E-2</v>
      </c>
      <c r="CF101">
        <f t="shared" si="136"/>
        <v>-4.2471607837083217E-2</v>
      </c>
      <c r="CG101">
        <f t="shared" si="137"/>
        <v>2.6485018043693343E-2</v>
      </c>
      <c r="CI101">
        <f t="shared" si="138"/>
        <v>-0.13627169500297664</v>
      </c>
    </row>
    <row r="102" spans="1:87" x14ac:dyDescent="0.2">
      <c r="A102" s="1">
        <v>100</v>
      </c>
      <c r="B102">
        <v>8.2155300000000004E-3</v>
      </c>
      <c r="C102">
        <v>-6.775246E-2</v>
      </c>
      <c r="D102">
        <v>5.790522E-2</v>
      </c>
      <c r="E102">
        <v>7.6611269999999995E-2</v>
      </c>
      <c r="F102">
        <v>-0.12268767</v>
      </c>
      <c r="G102">
        <v>0.10380507</v>
      </c>
      <c r="H102">
        <v>-0.25875918999999997</v>
      </c>
      <c r="I102">
        <v>0.16371141</v>
      </c>
      <c r="J102">
        <v>0.13098729000000001</v>
      </c>
      <c r="K102">
        <v>0.15049967</v>
      </c>
      <c r="M102">
        <f t="shared" si="74"/>
        <v>-2.0348333333333052E-5</v>
      </c>
      <c r="N102">
        <f t="shared" si="75"/>
        <v>-7.6785126333333342E-2</v>
      </c>
      <c r="O102">
        <f t="shared" si="76"/>
        <v>4.7028108416666672E-2</v>
      </c>
      <c r="P102">
        <f t="shared" si="77"/>
        <v>5.7015328833333323E-2</v>
      </c>
      <c r="Q102">
        <f t="shared" si="78"/>
        <v>-0.11980742245833333</v>
      </c>
      <c r="R102">
        <f t="shared" si="79"/>
        <v>8.4821984708333339E-2</v>
      </c>
      <c r="S102">
        <f t="shared" si="80"/>
        <v>-0.25132644620833328</v>
      </c>
      <c r="T102">
        <f t="shared" si="81"/>
        <v>0.15411386479166667</v>
      </c>
      <c r="U102">
        <f t="shared" si="82"/>
        <v>0.112476968375</v>
      </c>
      <c r="V102">
        <f t="shared" si="83"/>
        <v>0.15106578466666667</v>
      </c>
      <c r="X102">
        <f t="shared" si="84"/>
        <v>4.1405466944443298E-10</v>
      </c>
      <c r="Y102">
        <f t="shared" si="85"/>
        <v>5.8959556260259616E-3</v>
      </c>
      <c r="Z102">
        <f t="shared" si="86"/>
        <v>2.2116429812497548E-3</v>
      </c>
      <c r="AA102">
        <f t="shared" si="87"/>
        <v>3.2507477219731302E-3</v>
      </c>
      <c r="AB102">
        <f t="shared" si="88"/>
        <v>1.4353818476109552E-2</v>
      </c>
      <c r="AC102">
        <f t="shared" si="89"/>
        <v>7.1947690898607345E-3</v>
      </c>
      <c r="AD102">
        <f t="shared" si="90"/>
        <v>6.316498256371024E-2</v>
      </c>
      <c r="AE102">
        <f t="shared" si="91"/>
        <v>2.3751083321024113E-2</v>
      </c>
      <c r="AF102">
        <f t="shared" si="92"/>
        <v>1.2651068414830749E-2</v>
      </c>
      <c r="AG102">
        <f t="shared" si="93"/>
        <v>2.2820871296955703E-2</v>
      </c>
      <c r="AI102">
        <f t="shared" si="94"/>
        <v>1.5624493456727564E-6</v>
      </c>
      <c r="AJ102">
        <f t="shared" si="95"/>
        <v>-9.5694362609845907E-7</v>
      </c>
      <c r="AK102">
        <f t="shared" si="96"/>
        <v>-1.1601669162102615E-6</v>
      </c>
      <c r="AL102">
        <f t="shared" si="97"/>
        <v>2.4378813679896189E-6</v>
      </c>
      <c r="AM102">
        <f t="shared" si="98"/>
        <v>-1.7259860188400457E-6</v>
      </c>
      <c r="AN102">
        <f t="shared" si="99"/>
        <v>5.1140743029291638E-6</v>
      </c>
      <c r="AO102">
        <f t="shared" si="100"/>
        <v>-3.135960292069054E-6</v>
      </c>
      <c r="AP102">
        <f t="shared" si="101"/>
        <v>-2.2887188448172601E-6</v>
      </c>
      <c r="AQ102">
        <f t="shared" si="102"/>
        <v>-3.0739369416588463E-6</v>
      </c>
      <c r="AS102">
        <f t="shared" si="103"/>
        <v>-3.6110592459914475E-3</v>
      </c>
      <c r="AT102">
        <f t="shared" si="104"/>
        <v>-4.3779292274040427E-3</v>
      </c>
      <c r="AU102">
        <f t="shared" si="105"/>
        <v>9.1994280691341627E-3</v>
      </c>
      <c r="AV102">
        <f t="shared" si="106"/>
        <v>-6.5130668116734442E-3</v>
      </c>
      <c r="AW102">
        <f t="shared" si="107"/>
        <v>1.9298132923014577E-2</v>
      </c>
      <c r="AX102">
        <f t="shared" si="108"/>
        <v>-1.1833652577746379E-2</v>
      </c>
      <c r="AY102">
        <f t="shared" si="109"/>
        <v>-8.6365582262647143E-3</v>
      </c>
      <c r="AZ102">
        <f t="shared" si="110"/>
        <v>-1.1599605360274132E-2</v>
      </c>
      <c r="BB102">
        <f t="shared" si="111"/>
        <v>2.6813230657859008E-3</v>
      </c>
      <c r="BC102">
        <f t="shared" si="112"/>
        <v>-5.6343164524918854E-3</v>
      </c>
      <c r="BD102">
        <f t="shared" si="113"/>
        <v>3.9890174929803433E-3</v>
      </c>
      <c r="BE102">
        <f t="shared" si="114"/>
        <v>-1.1819407360261042E-2</v>
      </c>
      <c r="BF102">
        <f t="shared" si="115"/>
        <v>7.2476835419340085E-3</v>
      </c>
      <c r="BG102">
        <f t="shared" si="116"/>
        <v>5.2895790631174886E-3</v>
      </c>
      <c r="BH102">
        <f t="shared" si="117"/>
        <v>7.1043380993528219E-3</v>
      </c>
      <c r="BJ102">
        <f t="shared" si="118"/>
        <v>-6.8308595881359582E-3</v>
      </c>
      <c r="BK102">
        <f t="shared" si="119"/>
        <v>4.836153350441596E-3</v>
      </c>
      <c r="BL102">
        <f t="shared" si="120"/>
        <v>-1.432945997508118E-2</v>
      </c>
      <c r="BM102">
        <f t="shared" si="121"/>
        <v>8.7868526788727457E-3</v>
      </c>
      <c r="BN102">
        <f t="shared" si="122"/>
        <v>6.412911338077058E-3</v>
      </c>
      <c r="BO102">
        <f t="shared" si="123"/>
        <v>8.6130653882355232E-3</v>
      </c>
      <c r="BQ102">
        <f t="shared" si="124"/>
        <v>-1.0162303355705582E-2</v>
      </c>
      <c r="BR102">
        <f t="shared" si="125"/>
        <v>3.0110773715833372E-2</v>
      </c>
      <c r="BS102">
        <f t="shared" si="126"/>
        <v>-1.8463984905781671E-2</v>
      </c>
      <c r="BT102">
        <f t="shared" si="127"/>
        <v>-1.3475575666936222E-2</v>
      </c>
      <c r="BU102">
        <f t="shared" si="128"/>
        <v>-1.8098802282558946E-2</v>
      </c>
      <c r="BW102">
        <f t="shared" si="129"/>
        <v>-2.1318007977083008E-2</v>
      </c>
      <c r="BX102">
        <f t="shared" si="130"/>
        <v>1.3072243882700901E-2</v>
      </c>
      <c r="BY102">
        <f t="shared" si="131"/>
        <v>9.5405196915439427E-3</v>
      </c>
      <c r="BZ102">
        <f t="shared" si="132"/>
        <v>1.2813699676948377E-2</v>
      </c>
      <c r="CB102">
        <f t="shared" si="133"/>
        <v>-3.8732889949521163E-2</v>
      </c>
      <c r="CC102">
        <f t="shared" si="134"/>
        <v>-2.8268436741975839E-2</v>
      </c>
      <c r="CD102">
        <f t="shared" si="135"/>
        <v>-3.7966826803946661E-2</v>
      </c>
      <c r="CF102">
        <f t="shared" si="136"/>
        <v>1.7334260296321319E-2</v>
      </c>
      <c r="CG102">
        <f t="shared" si="137"/>
        <v>2.3281331912765699E-2</v>
      </c>
      <c r="CI102">
        <f t="shared" si="138"/>
        <v>1.6991421484497227E-2</v>
      </c>
    </row>
    <row r="103" spans="1:87" x14ac:dyDescent="0.2">
      <c r="A103" s="1">
        <v>101</v>
      </c>
      <c r="B103">
        <v>5.9853610000000002E-2</v>
      </c>
      <c r="C103">
        <v>-2.9195530000000001E-2</v>
      </c>
      <c r="D103">
        <v>0.13300961</v>
      </c>
      <c r="E103">
        <v>0.13571348</v>
      </c>
      <c r="F103">
        <v>-0.12788351000000001</v>
      </c>
      <c r="G103">
        <v>1.8396829999999999E-2</v>
      </c>
      <c r="H103">
        <v>-6.7687200000000003E-2</v>
      </c>
      <c r="I103">
        <v>-0.14275471000000001</v>
      </c>
      <c r="J103">
        <v>-6.5078100000000002E-3</v>
      </c>
      <c r="K103">
        <v>-1.5849700000000001E-2</v>
      </c>
      <c r="M103">
        <f t="shared" si="74"/>
        <v>5.1617731666666666E-2</v>
      </c>
      <c r="N103">
        <f t="shared" si="75"/>
        <v>-3.8228196333333339E-2</v>
      </c>
      <c r="O103">
        <f t="shared" si="76"/>
        <v>0.12213249841666667</v>
      </c>
      <c r="P103">
        <f t="shared" si="77"/>
        <v>0.11611753883333333</v>
      </c>
      <c r="Q103">
        <f t="shared" si="78"/>
        <v>-0.12500326245833335</v>
      </c>
      <c r="R103">
        <f t="shared" si="79"/>
        <v>-5.8625529166666038E-4</v>
      </c>
      <c r="S103">
        <f t="shared" si="80"/>
        <v>-6.0254456208333335E-2</v>
      </c>
      <c r="T103">
        <f t="shared" si="81"/>
        <v>-0.15235225520833334</v>
      </c>
      <c r="U103">
        <f t="shared" si="82"/>
        <v>-2.5018131625000006E-2</v>
      </c>
      <c r="V103">
        <f t="shared" si="83"/>
        <v>-1.5283585333333334E-2</v>
      </c>
      <c r="X103">
        <f t="shared" si="84"/>
        <v>2.6643902224120029E-3</v>
      </c>
      <c r="Y103">
        <f t="shared" si="85"/>
        <v>1.4613949948998806E-3</v>
      </c>
      <c r="Z103">
        <f t="shared" si="86"/>
        <v>1.4916347169497085E-2</v>
      </c>
      <c r="AA103">
        <f t="shared" si="87"/>
        <v>1.3483282824710672E-2</v>
      </c>
      <c r="AB103">
        <f t="shared" si="88"/>
        <v>1.5625815625226972E-2</v>
      </c>
      <c r="AC103">
        <f t="shared" si="89"/>
        <v>3.4369526700716105E-7</v>
      </c>
      <c r="AD103">
        <f t="shared" si="90"/>
        <v>3.6305994929619594E-3</v>
      </c>
      <c r="AE103">
        <f t="shared" si="91"/>
        <v>2.3211209667065136E-2</v>
      </c>
      <c r="AF103">
        <f t="shared" si="92"/>
        <v>6.2590691000582544E-4</v>
      </c>
      <c r="AG103">
        <f t="shared" si="93"/>
        <v>2.335879806412818E-4</v>
      </c>
      <c r="AI103">
        <f t="shared" si="94"/>
        <v>-1.9732527804346509E-3</v>
      </c>
      <c r="AJ103">
        <f t="shared" si="95"/>
        <v>6.3042025310510912E-3</v>
      </c>
      <c r="AK103">
        <f t="shared" si="96"/>
        <v>5.9937239612927462E-3</v>
      </c>
      <c r="AL103">
        <f t="shared" si="97"/>
        <v>-6.4523848590321573E-3</v>
      </c>
      <c r="AM103">
        <f t="shared" si="98"/>
        <v>-3.026116833341308E-5</v>
      </c>
      <c r="AN103">
        <f t="shared" si="99"/>
        <v>-3.1101983522826677E-3</v>
      </c>
      <c r="AO103">
        <f t="shared" si="100"/>
        <v>-7.8640778281552689E-3</v>
      </c>
      <c r="AP103">
        <f t="shared" si="101"/>
        <v>-1.2913792050205976E-3</v>
      </c>
      <c r="AQ103">
        <f t="shared" si="102"/>
        <v>-7.8890400664060223E-4</v>
      </c>
      <c r="AS103">
        <f t="shared" si="103"/>
        <v>-4.6689051281528565E-3</v>
      </c>
      <c r="AT103">
        <f t="shared" si="104"/>
        <v>-4.4389640722641245E-3</v>
      </c>
      <c r="AU103">
        <f t="shared" si="105"/>
        <v>4.7786492595643642E-3</v>
      </c>
      <c r="AV103">
        <f t="shared" si="106"/>
        <v>2.2411482391288694E-5</v>
      </c>
      <c r="AW103">
        <f t="shared" si="107"/>
        <v>2.3034191818904026E-3</v>
      </c>
      <c r="AX103">
        <f t="shared" si="108"/>
        <v>5.8241519239302739E-3</v>
      </c>
      <c r="AY103">
        <f t="shared" si="109"/>
        <v>9.5639804765367605E-4</v>
      </c>
      <c r="AZ103">
        <f t="shared" si="110"/>
        <v>5.8426390079992056E-4</v>
      </c>
      <c r="BB103">
        <f t="shared" si="111"/>
        <v>1.4181725127709313E-2</v>
      </c>
      <c r="BC103">
        <f t="shared" si="112"/>
        <v>-1.5266960754270566E-2</v>
      </c>
      <c r="BD103">
        <f t="shared" si="113"/>
        <v>-7.1600823481240858E-5</v>
      </c>
      <c r="BE103">
        <f t="shared" si="114"/>
        <v>-7.3590272774613818E-3</v>
      </c>
      <c r="BF103">
        <f t="shared" si="115"/>
        <v>-1.8607161568007367E-2</v>
      </c>
      <c r="BG103">
        <f t="shared" si="116"/>
        <v>-3.0555269210782716E-3</v>
      </c>
      <c r="BH103">
        <f t="shared" si="117"/>
        <v>-1.8666224615243232E-3</v>
      </c>
      <c r="BJ103">
        <f t="shared" si="118"/>
        <v>-1.4515071182798881E-2</v>
      </c>
      <c r="BK103">
        <f t="shared" si="119"/>
        <v>-6.8074521596350596E-5</v>
      </c>
      <c r="BL103">
        <f t="shared" si="120"/>
        <v>-6.9965991586525287E-3</v>
      </c>
      <c r="BM103">
        <f t="shared" si="121"/>
        <v>-1.7690768910499557E-2</v>
      </c>
      <c r="BN103">
        <f t="shared" si="122"/>
        <v>-2.9050438705033829E-3</v>
      </c>
      <c r="BO103">
        <f t="shared" si="123"/>
        <v>-1.7746923134558971E-3</v>
      </c>
      <c r="BQ103">
        <f t="shared" si="124"/>
        <v>7.3283824091794313E-5</v>
      </c>
      <c r="BR103">
        <f t="shared" si="125"/>
        <v>7.5320036036944449E-3</v>
      </c>
      <c r="BS103">
        <f t="shared" si="126"/>
        <v>1.9044528943926275E-2</v>
      </c>
      <c r="BT103">
        <f t="shared" si="127"/>
        <v>3.1273480737370055E-3</v>
      </c>
      <c r="BU103">
        <f t="shared" si="128"/>
        <v>1.9104980287270009E-3</v>
      </c>
      <c r="BW103">
        <f t="shared" si="129"/>
        <v>3.5324493798632473E-5</v>
      </c>
      <c r="BX103">
        <f t="shared" si="130"/>
        <v>8.9317315813234937E-5</v>
      </c>
      <c r="BY103">
        <f t="shared" si="131"/>
        <v>1.4667012052769278E-5</v>
      </c>
      <c r="BZ103">
        <f t="shared" si="132"/>
        <v>8.9600827773056269E-6</v>
      </c>
      <c r="CB103">
        <f t="shared" si="133"/>
        <v>9.1799022896913458E-3</v>
      </c>
      <c r="CC103">
        <f t="shared" si="134"/>
        <v>1.5074539164128822E-3</v>
      </c>
      <c r="CD103">
        <f t="shared" si="135"/>
        <v>9.2090412317365894E-4</v>
      </c>
      <c r="CF103">
        <f t="shared" si="136"/>
        <v>3.8115687741676761E-3</v>
      </c>
      <c r="CG103">
        <f t="shared" si="137"/>
        <v>2.3284886932023407E-3</v>
      </c>
      <c r="CI103">
        <f t="shared" si="138"/>
        <v>3.8236674957125292E-4</v>
      </c>
    </row>
    <row r="104" spans="1:87" x14ac:dyDescent="0.2">
      <c r="A104" s="1">
        <v>102</v>
      </c>
      <c r="B104">
        <v>-0.11275773</v>
      </c>
      <c r="C104">
        <v>8.3636890000000005E-2</v>
      </c>
      <c r="D104">
        <v>2.3063200000000002E-3</v>
      </c>
      <c r="E104">
        <v>0.1244464</v>
      </c>
      <c r="F104">
        <v>-0.17376301</v>
      </c>
      <c r="G104">
        <v>3.9599300000000004E-3</v>
      </c>
      <c r="H104">
        <v>3.897453E-2</v>
      </c>
      <c r="I104">
        <v>9.9177009999999996E-2</v>
      </c>
      <c r="J104">
        <v>-1.5948739999999999E-2</v>
      </c>
      <c r="K104">
        <v>0.11138914</v>
      </c>
      <c r="M104">
        <f t="shared" si="74"/>
        <v>-0.12099360833333334</v>
      </c>
      <c r="N104">
        <f t="shared" si="75"/>
        <v>7.4604223666666664E-2</v>
      </c>
      <c r="O104">
        <f t="shared" si="76"/>
        <v>-8.5707915833333308E-3</v>
      </c>
      <c r="P104">
        <f t="shared" si="77"/>
        <v>0.10485045883333333</v>
      </c>
      <c r="Q104">
        <f t="shared" si="78"/>
        <v>-0.17088276245833334</v>
      </c>
      <c r="R104">
        <f t="shared" si="79"/>
        <v>-1.5023155291666659E-2</v>
      </c>
      <c r="S104">
        <f t="shared" si="80"/>
        <v>4.6407273791666669E-2</v>
      </c>
      <c r="T104">
        <f t="shared" si="81"/>
        <v>8.957946479166666E-2</v>
      </c>
      <c r="U104">
        <f t="shared" si="82"/>
        <v>-3.4459061625000009E-2</v>
      </c>
      <c r="V104">
        <f t="shared" si="83"/>
        <v>0.11195525466666667</v>
      </c>
      <c r="X104">
        <f t="shared" si="84"/>
        <v>1.463945325752007E-2</v>
      </c>
      <c r="Y104">
        <f t="shared" si="85"/>
        <v>5.5657901889060264E-3</v>
      </c>
      <c r="Z104">
        <f t="shared" si="86"/>
        <v>7.3458468364937465E-5</v>
      </c>
      <c r="AA104">
        <f t="shared" si="87"/>
        <v>1.0993618717560527E-2</v>
      </c>
      <c r="AB104">
        <f t="shared" si="88"/>
        <v>2.9200918505391176E-2</v>
      </c>
      <c r="AC104">
        <f t="shared" si="89"/>
        <v>2.2569519491753194E-4</v>
      </c>
      <c r="AD104">
        <f t="shared" si="90"/>
        <v>2.1536350607747122E-3</v>
      </c>
      <c r="AE104">
        <f t="shared" si="91"/>
        <v>8.0244805123614472E-3</v>
      </c>
      <c r="AF104">
        <f t="shared" si="92"/>
        <v>1.1874269280755484E-3</v>
      </c>
      <c r="AG104">
        <f t="shared" si="93"/>
        <v>1.2533979047478189E-2</v>
      </c>
      <c r="AI104">
        <f t="shared" si="94"/>
        <v>-9.0266342183370641E-3</v>
      </c>
      <c r="AJ104">
        <f t="shared" si="95"/>
        <v>1.037010999940463E-3</v>
      </c>
      <c r="AK104">
        <f t="shared" si="96"/>
        <v>-1.2686235349650623E-2</v>
      </c>
      <c r="AL104">
        <f t="shared" si="97"/>
        <v>2.0675722031801621E-2</v>
      </c>
      <c r="AM104">
        <f t="shared" si="98"/>
        <v>1.81770576729076E-3</v>
      </c>
      <c r="AN104">
        <f t="shared" si="99"/>
        <v>-5.6149835089666818E-3</v>
      </c>
      <c r="AO104">
        <f t="shared" si="100"/>
        <v>-1.083854267771254E-2</v>
      </c>
      <c r="AP104">
        <f t="shared" si="101"/>
        <v>4.1693262057894481E-3</v>
      </c>
      <c r="AQ104">
        <f t="shared" si="102"/>
        <v>-1.3545870233997257E-2</v>
      </c>
      <c r="AS104">
        <f t="shared" si="103"/>
        <v>-6.3941725228338394E-4</v>
      </c>
      <c r="AT104">
        <f t="shared" si="104"/>
        <v>7.8222870823546255E-3</v>
      </c>
      <c r="AU104">
        <f t="shared" si="105"/>
        <v>-1.2748575831219369E-2</v>
      </c>
      <c r="AV104">
        <f t="shared" si="106"/>
        <v>-1.1207908375585663E-3</v>
      </c>
      <c r="AW104">
        <f t="shared" si="107"/>
        <v>3.462178633713738E-3</v>
      </c>
      <c r="AX104">
        <f t="shared" si="108"/>
        <v>6.6830064272577908E-3</v>
      </c>
      <c r="AY104">
        <f t="shared" si="109"/>
        <v>-2.5707915408149508E-3</v>
      </c>
      <c r="AZ104">
        <f t="shared" si="110"/>
        <v>8.3523348598106267E-3</v>
      </c>
      <c r="BB104">
        <f t="shared" si="111"/>
        <v>-8.9865143007737116E-4</v>
      </c>
      <c r="BC104">
        <f t="shared" si="112"/>
        <v>1.4646005422146323E-3</v>
      </c>
      <c r="BD104">
        <f t="shared" si="113"/>
        <v>1.2876033292892619E-4</v>
      </c>
      <c r="BE104">
        <f t="shared" si="114"/>
        <v>-3.9774707161906213E-4</v>
      </c>
      <c r="BF104">
        <f t="shared" si="115"/>
        <v>-7.677669228759211E-4</v>
      </c>
      <c r="BG104">
        <f t="shared" si="116"/>
        <v>2.9534143534511463E-4</v>
      </c>
      <c r="BH104">
        <f t="shared" si="117"/>
        <v>-9.5954515440700629E-4</v>
      </c>
      <c r="BJ104">
        <f t="shared" si="118"/>
        <v>-1.7917136050463758E-2</v>
      </c>
      <c r="BK104">
        <f t="shared" si="119"/>
        <v>-1.5751847254556687E-3</v>
      </c>
      <c r="BL104">
        <f t="shared" si="120"/>
        <v>4.8658239502603748E-3</v>
      </c>
      <c r="BM104">
        <f t="shared" si="121"/>
        <v>9.3924479854506776E-3</v>
      </c>
      <c r="BN104">
        <f t="shared" si="122"/>
        <v>-3.6130484223473596E-3</v>
      </c>
      <c r="BO104">
        <f t="shared" si="123"/>
        <v>1.1738559820602682E-2</v>
      </c>
      <c r="BQ104">
        <f t="shared" si="124"/>
        <v>2.5671982770805271E-3</v>
      </c>
      <c r="BR104">
        <f t="shared" si="125"/>
        <v>-7.9302031436802138E-3</v>
      </c>
      <c r="BS104">
        <f t="shared" si="126"/>
        <v>-1.5307586403139008E-2</v>
      </c>
      <c r="BT104">
        <f t="shared" si="127"/>
        <v>5.8884596422019465E-3</v>
      </c>
      <c r="BU104">
        <f t="shared" si="128"/>
        <v>-1.9131223189166217E-2</v>
      </c>
      <c r="BW104">
        <f t="shared" si="129"/>
        <v>-6.9718368083510063E-4</v>
      </c>
      <c r="BX104">
        <f t="shared" si="130"/>
        <v>-1.3457662105095941E-3</v>
      </c>
      <c r="BY104">
        <f t="shared" si="131"/>
        <v>5.1768383399748642E-4</v>
      </c>
      <c r="BZ104">
        <f t="shared" si="132"/>
        <v>-1.6819211765754219E-3</v>
      </c>
      <c r="CB104">
        <f t="shared" si="133"/>
        <v>4.1571387486978393E-3</v>
      </c>
      <c r="CC104">
        <f t="shared" si="134"/>
        <v>-1.5991511074352897E-3</v>
      </c>
      <c r="CD104">
        <f t="shared" si="135"/>
        <v>5.1955381557317673E-3</v>
      </c>
      <c r="CF104">
        <f t="shared" si="136"/>
        <v>-3.08682429759056E-3</v>
      </c>
      <c r="CG104">
        <f t="shared" si="137"/>
        <v>1.0028891793654741E-2</v>
      </c>
      <c r="CI104">
        <f t="shared" si="138"/>
        <v>-3.8578730198012365E-3</v>
      </c>
    </row>
    <row r="105" spans="1:87" x14ac:dyDescent="0.2">
      <c r="A105" s="1">
        <v>103</v>
      </c>
      <c r="B105">
        <v>-5.4427719999999999E-2</v>
      </c>
      <c r="C105">
        <v>0.13072232</v>
      </c>
      <c r="D105">
        <v>-4.8630020000000003E-2</v>
      </c>
      <c r="E105">
        <v>0.22770877</v>
      </c>
      <c r="F105">
        <v>4.942063E-2</v>
      </c>
      <c r="G105">
        <v>1.619628E-2</v>
      </c>
      <c r="H105">
        <v>1.135861E-2</v>
      </c>
      <c r="I105">
        <v>-6.0136149999999999E-2</v>
      </c>
      <c r="J105">
        <v>3.446333E-2</v>
      </c>
      <c r="K105">
        <v>-0.32411151999999999</v>
      </c>
      <c r="M105">
        <f t="shared" si="74"/>
        <v>-6.2663598333333334E-2</v>
      </c>
      <c r="N105">
        <f t="shared" si="75"/>
        <v>0.12168965366666668</v>
      </c>
      <c r="O105">
        <f t="shared" si="76"/>
        <v>-5.9507131583333331E-2</v>
      </c>
      <c r="P105">
        <f t="shared" si="77"/>
        <v>0.20811282883333332</v>
      </c>
      <c r="Q105">
        <f t="shared" si="78"/>
        <v>5.2300877541666665E-2</v>
      </c>
      <c r="R105">
        <f t="shared" si="79"/>
        <v>-2.7868052916666594E-3</v>
      </c>
      <c r="S105">
        <f t="shared" si="80"/>
        <v>1.879135379166667E-2</v>
      </c>
      <c r="T105">
        <f t="shared" si="81"/>
        <v>-6.9733695208333335E-2</v>
      </c>
      <c r="U105">
        <f t="shared" si="82"/>
        <v>1.5953008374999994E-2</v>
      </c>
      <c r="V105">
        <f t="shared" si="83"/>
        <v>-0.32354540533333331</v>
      </c>
      <c r="X105">
        <f t="shared" si="84"/>
        <v>3.9267265560813365E-3</v>
      </c>
      <c r="Y105">
        <f t="shared" si="85"/>
        <v>1.4808371809513282E-2</v>
      </c>
      <c r="Z105">
        <f t="shared" si="86"/>
        <v>3.5410987092761473E-3</v>
      </c>
      <c r="AA105">
        <f t="shared" si="87"/>
        <v>4.3310949525012292E-2</v>
      </c>
      <c r="AB105">
        <f t="shared" si="88"/>
        <v>2.7353817916284124E-3</v>
      </c>
      <c r="AC105">
        <f t="shared" si="89"/>
        <v>7.7662837336612945E-6</v>
      </c>
      <c r="AD105">
        <f t="shared" si="90"/>
        <v>3.5311497732358531E-4</v>
      </c>
      <c r="AE105">
        <f t="shared" si="91"/>
        <v>4.8627882474087314E-3</v>
      </c>
      <c r="AF105">
        <f t="shared" si="92"/>
        <v>2.5449847621281997E-4</v>
      </c>
      <c r="AG105">
        <f t="shared" si="93"/>
        <v>0.10468162931231095</v>
      </c>
      <c r="AI105">
        <f t="shared" si="94"/>
        <v>-7.6255115786904443E-3</v>
      </c>
      <c r="AJ105">
        <f t="shared" si="95"/>
        <v>3.7289309915068138E-3</v>
      </c>
      <c r="AK105">
        <f t="shared" si="96"/>
        <v>-1.3041098714025751E-2</v>
      </c>
      <c r="AL105">
        <f t="shared" si="97"/>
        <v>-3.2773611827518539E-3</v>
      </c>
      <c r="AM105">
        <f t="shared" si="98"/>
        <v>1.7463124743020739E-4</v>
      </c>
      <c r="AN105">
        <f t="shared" si="99"/>
        <v>-1.1775338461405605E-3</v>
      </c>
      <c r="AO105">
        <f t="shared" si="100"/>
        <v>4.3697642668340912E-3</v>
      </c>
      <c r="AP105">
        <f t="shared" si="101"/>
        <v>-9.9967290901930238E-4</v>
      </c>
      <c r="AQ105">
        <f t="shared" si="102"/>
        <v>2.0274519322403522E-2</v>
      </c>
      <c r="AS105">
        <f t="shared" si="103"/>
        <v>-7.2414022330725952E-3</v>
      </c>
      <c r="AT105">
        <f t="shared" si="104"/>
        <v>2.5325178064318613E-2</v>
      </c>
      <c r="AU105">
        <f t="shared" si="105"/>
        <v>6.3644756745081616E-3</v>
      </c>
      <c r="AV105">
        <f t="shared" si="106"/>
        <v>-3.3912537077934979E-4</v>
      </c>
      <c r="AW105">
        <f t="shared" si="107"/>
        <v>2.2867133348357209E-3</v>
      </c>
      <c r="AX105">
        <f t="shared" si="108"/>
        <v>-8.4858692187989773E-3</v>
      </c>
      <c r="AY105">
        <f t="shared" si="109"/>
        <v>1.9413160640951823E-3</v>
      </c>
      <c r="AZ105">
        <f t="shared" si="110"/>
        <v>-3.937212832045462E-2</v>
      </c>
      <c r="BB105">
        <f t="shared" si="111"/>
        <v>-1.2384197489564893E-2</v>
      </c>
      <c r="BC105">
        <f t="shared" si="112"/>
        <v>-3.1122752017957614E-3</v>
      </c>
      <c r="BD105">
        <f t="shared" si="113"/>
        <v>1.6583478918833752E-4</v>
      </c>
      <c r="BE105">
        <f t="shared" si="114"/>
        <v>-1.1182195627096783E-3</v>
      </c>
      <c r="BF105">
        <f t="shared" si="115"/>
        <v>4.1496521765543529E-3</v>
      </c>
      <c r="BG105">
        <f t="shared" si="116"/>
        <v>-9.4931776852114329E-4</v>
      </c>
      <c r="BH105">
        <f t="shared" si="117"/>
        <v>1.9253259008353583E-2</v>
      </c>
      <c r="BJ105">
        <f t="shared" si="118"/>
        <v>1.0884483575662001E-2</v>
      </c>
      <c r="BK105">
        <f t="shared" si="119"/>
        <v>-5.7996993265645104E-4</v>
      </c>
      <c r="BL105">
        <f t="shared" si="120"/>
        <v>3.9107217951917343E-3</v>
      </c>
      <c r="BM105">
        <f t="shared" si="121"/>
        <v>-1.4512476574807712E-2</v>
      </c>
      <c r="BN105">
        <f t="shared" si="122"/>
        <v>3.3200257013231067E-3</v>
      </c>
      <c r="BO105">
        <f t="shared" si="123"/>
        <v>-6.733394955994744E-2</v>
      </c>
      <c r="BQ105">
        <f t="shared" si="124"/>
        <v>-1.457523622919266E-4</v>
      </c>
      <c r="BR105">
        <f t="shared" si="125"/>
        <v>9.8280429350009217E-4</v>
      </c>
      <c r="BS105">
        <f t="shared" si="126"/>
        <v>-3.6471334536189491E-3</v>
      </c>
      <c r="BT105">
        <f t="shared" si="127"/>
        <v>8.3435633744205744E-4</v>
      </c>
      <c r="BU105">
        <f t="shared" si="128"/>
        <v>-1.6921708623507569E-2</v>
      </c>
      <c r="BW105">
        <f t="shared" si="129"/>
        <v>-5.2367844184197022E-5</v>
      </c>
      <c r="BX105">
        <f t="shared" si="130"/>
        <v>1.9433423081405331E-4</v>
      </c>
      <c r="BY105">
        <f t="shared" si="131"/>
        <v>-4.4457928157452518E-5</v>
      </c>
      <c r="BZ105">
        <f t="shared" si="132"/>
        <v>9.0165804767736754E-4</v>
      </c>
      <c r="CB105">
        <f t="shared" si="133"/>
        <v>-1.3103905378600426E-3</v>
      </c>
      <c r="CC105">
        <f t="shared" si="134"/>
        <v>2.9977862441604627E-4</v>
      </c>
      <c r="CD105">
        <f t="shared" si="135"/>
        <v>-6.0798561792868629E-3</v>
      </c>
      <c r="CF105">
        <f t="shared" si="136"/>
        <v>-1.1124622236782387E-3</v>
      </c>
      <c r="CG105">
        <f t="shared" si="137"/>
        <v>2.2562016681571331E-2</v>
      </c>
      <c r="CI105">
        <f t="shared" si="138"/>
        <v>-5.1615225609754345E-3</v>
      </c>
    </row>
    <row r="106" spans="1:87" x14ac:dyDescent="0.2">
      <c r="A106" s="1">
        <v>104</v>
      </c>
      <c r="B106">
        <v>9.1670180000000004E-2</v>
      </c>
      <c r="C106">
        <v>1.3816220000000001E-2</v>
      </c>
      <c r="D106">
        <v>6.49391E-2</v>
      </c>
      <c r="E106">
        <v>-0.11822156</v>
      </c>
      <c r="F106">
        <v>-5.7934949999999999E-2</v>
      </c>
      <c r="G106">
        <v>0.14589914000000001</v>
      </c>
      <c r="H106">
        <v>3.5891239999999998E-2</v>
      </c>
      <c r="I106">
        <v>4.3033040000000002E-2</v>
      </c>
      <c r="J106">
        <v>-0.20379430000000001</v>
      </c>
      <c r="K106">
        <v>-2.5706360000000001E-2</v>
      </c>
      <c r="M106">
        <f t="shared" si="74"/>
        <v>8.3434301666666669E-2</v>
      </c>
      <c r="N106">
        <f t="shared" si="75"/>
        <v>4.7835536666666657E-3</v>
      </c>
      <c r="O106">
        <f t="shared" si="76"/>
        <v>5.4061988416666665E-2</v>
      </c>
      <c r="P106">
        <f t="shared" si="77"/>
        <v>-0.13781750116666669</v>
      </c>
      <c r="Q106">
        <f t="shared" si="78"/>
        <v>-5.5054702458333334E-2</v>
      </c>
      <c r="R106">
        <f t="shared" si="79"/>
        <v>0.12691605470833334</v>
      </c>
      <c r="S106">
        <f t="shared" si="80"/>
        <v>4.3323983791666666E-2</v>
      </c>
      <c r="T106">
        <f t="shared" si="81"/>
        <v>3.3435494791666659E-2</v>
      </c>
      <c r="U106">
        <f t="shared" si="82"/>
        <v>-0.22230462162500003</v>
      </c>
      <c r="V106">
        <f t="shared" si="83"/>
        <v>-2.5140245333333332E-2</v>
      </c>
      <c r="X106">
        <f t="shared" si="84"/>
        <v>6.9612826946043368E-3</v>
      </c>
      <c r="Y106">
        <f t="shared" si="85"/>
        <v>2.2882385681880102E-5</v>
      </c>
      <c r="Z106">
        <f t="shared" si="86"/>
        <v>2.9226985915638006E-3</v>
      </c>
      <c r="AA106">
        <f t="shared" si="87"/>
        <v>1.8993663627824175E-2</v>
      </c>
      <c r="AB106">
        <f t="shared" si="88"/>
        <v>3.0310202627756144E-3</v>
      </c>
      <c r="AC106">
        <f t="shared" si="89"/>
        <v>1.610768494272866E-2</v>
      </c>
      <c r="AD106">
        <f t="shared" si="90"/>
        <v>1.876967571580596E-3</v>
      </c>
      <c r="AE106">
        <f t="shared" si="91"/>
        <v>1.1179323119635683E-3</v>
      </c>
      <c r="AF106">
        <f t="shared" si="92"/>
        <v>4.941934479583443E-2</v>
      </c>
      <c r="AG106">
        <f t="shared" si="93"/>
        <v>6.3203193542018838E-4</v>
      </c>
      <c r="AI106">
        <f t="shared" si="94"/>
        <v>3.9911245966335607E-4</v>
      </c>
      <c r="AJ106">
        <f t="shared" si="95"/>
        <v>4.5106242502560056E-3</v>
      </c>
      <c r="AK106">
        <f t="shared" si="96"/>
        <v>-1.1498706967285855E-2</v>
      </c>
      <c r="AL106">
        <f t="shared" si="97"/>
        <v>-4.5934506530771581E-3</v>
      </c>
      <c r="AM106">
        <f t="shared" si="98"/>
        <v>1.0589152394878254E-2</v>
      </c>
      <c r="AN106">
        <f t="shared" si="99"/>
        <v>3.6147063330756938E-3</v>
      </c>
      <c r="AO106">
        <f t="shared" si="100"/>
        <v>2.7896671588221781E-3</v>
      </c>
      <c r="AP106">
        <f t="shared" si="101"/>
        <v>-1.8547830862554442E-2</v>
      </c>
      <c r="AQ106">
        <f t="shared" si="102"/>
        <v>-2.0975588131153422E-3</v>
      </c>
      <c r="AS106">
        <f t="shared" si="103"/>
        <v>2.5860842291783662E-4</v>
      </c>
      <c r="AT106">
        <f t="shared" si="104"/>
        <v>-6.5925741303664591E-4</v>
      </c>
      <c r="AU106">
        <f t="shared" si="105"/>
        <v>-2.6335712381180269E-4</v>
      </c>
      <c r="AV106">
        <f t="shared" si="106"/>
        <v>6.0710975885891504E-4</v>
      </c>
      <c r="AW106">
        <f t="shared" si="107"/>
        <v>2.0724260152123428E-4</v>
      </c>
      <c r="AX106">
        <f t="shared" si="108"/>
        <v>1.5994048370749126E-4</v>
      </c>
      <c r="AY106">
        <f t="shared" si="109"/>
        <v>-1.0634060878912147E-3</v>
      </c>
      <c r="AZ106">
        <f t="shared" si="110"/>
        <v>-1.2025971274516619E-4</v>
      </c>
      <c r="BB106">
        <f t="shared" si="111"/>
        <v>-7.4506881516862794E-3</v>
      </c>
      <c r="BC106">
        <f t="shared" si="112"/>
        <v>-2.9763666865854463E-3</v>
      </c>
      <c r="BD106">
        <f t="shared" si="113"/>
        <v>6.8613342795309498E-3</v>
      </c>
      <c r="BE106">
        <f t="shared" si="114"/>
        <v>2.3421807099089378E-3</v>
      </c>
      <c r="BF106">
        <f t="shared" si="115"/>
        <v>1.8075893321326014E-3</v>
      </c>
      <c r="BG106">
        <f t="shared" si="116"/>
        <v>-1.2018229879262217E-2</v>
      </c>
      <c r="BH106">
        <f t="shared" si="117"/>
        <v>-1.3591316520028247E-3</v>
      </c>
      <c r="BJ106">
        <f t="shared" si="118"/>
        <v>7.5875015202818419E-3</v>
      </c>
      <c r="BK106">
        <f t="shared" si="119"/>
        <v>-1.7491253517834465E-2</v>
      </c>
      <c r="BL106">
        <f t="shared" si="120"/>
        <v>-5.9708031867526691E-3</v>
      </c>
      <c r="BM106">
        <f t="shared" si="121"/>
        <v>-4.6079963424585976E-3</v>
      </c>
      <c r="BN106">
        <f t="shared" si="122"/>
        <v>3.0637467450158839E-2</v>
      </c>
      <c r="BO106">
        <f t="shared" si="123"/>
        <v>3.4647657905569531E-3</v>
      </c>
      <c r="BQ106">
        <f t="shared" si="124"/>
        <v>-6.987325629152847E-3</v>
      </c>
      <c r="BR106">
        <f t="shared" si="125"/>
        <v>-2.3851890369598642E-3</v>
      </c>
      <c r="BS106">
        <f t="shared" si="126"/>
        <v>-1.8407812173023618E-3</v>
      </c>
      <c r="BT106">
        <f t="shared" si="127"/>
        <v>1.2238914798676752E-2</v>
      </c>
      <c r="BU106">
        <f t="shared" si="128"/>
        <v>1.3840887265561697E-3</v>
      </c>
      <c r="BW106">
        <f t="shared" si="129"/>
        <v>5.498509097086113E-3</v>
      </c>
      <c r="BX106">
        <f t="shared" si="130"/>
        <v>4.2435010861793599E-3</v>
      </c>
      <c r="BY106">
        <f t="shared" si="131"/>
        <v>-2.8214025520073845E-2</v>
      </c>
      <c r="BZ106">
        <f t="shared" si="132"/>
        <v>-3.1907007521062552E-3</v>
      </c>
      <c r="CB106">
        <f t="shared" si="133"/>
        <v>1.4485588344205216E-3</v>
      </c>
      <c r="CC106">
        <f t="shared" si="134"/>
        <v>-9.6311218240940927E-3</v>
      </c>
      <c r="CD106">
        <f t="shared" si="135"/>
        <v>-1.0891755813398568E-3</v>
      </c>
      <c r="CF106">
        <f t="shared" si="136"/>
        <v>-7.4328650185061162E-3</v>
      </c>
      <c r="CG106">
        <f t="shared" si="137"/>
        <v>-8.4057654190388862E-4</v>
      </c>
      <c r="CI106">
        <f t="shared" si="138"/>
        <v>5.5887927263863395E-3</v>
      </c>
    </row>
    <row r="107" spans="1:87" x14ac:dyDescent="0.2">
      <c r="A107" s="1">
        <v>105</v>
      </c>
      <c r="B107">
        <v>8.9972430000000006E-2</v>
      </c>
      <c r="C107">
        <v>4.9045419999999999E-2</v>
      </c>
      <c r="D107">
        <v>-2.5709139999999998E-2</v>
      </c>
      <c r="E107">
        <v>2.7803689999999999E-2</v>
      </c>
      <c r="F107">
        <v>1.244484E-2</v>
      </c>
      <c r="G107">
        <v>0.15903597999999999</v>
      </c>
      <c r="H107">
        <v>-0.30377457000000002</v>
      </c>
      <c r="I107">
        <v>-0.30155064999999998</v>
      </c>
      <c r="J107">
        <v>-0.10301695</v>
      </c>
      <c r="K107">
        <v>0.39265629000000002</v>
      </c>
      <c r="M107">
        <f t="shared" si="74"/>
        <v>8.1736551666666671E-2</v>
      </c>
      <c r="N107">
        <f t="shared" si="75"/>
        <v>4.0012753666666664E-2</v>
      </c>
      <c r="O107">
        <f t="shared" si="76"/>
        <v>-3.6586251583333326E-2</v>
      </c>
      <c r="P107">
        <f t="shared" si="77"/>
        <v>8.2077488333333268E-3</v>
      </c>
      <c r="Q107">
        <f t="shared" si="78"/>
        <v>1.5325087541666668E-2</v>
      </c>
      <c r="R107">
        <f t="shared" si="79"/>
        <v>0.14005289470833332</v>
      </c>
      <c r="S107">
        <f t="shared" si="80"/>
        <v>-0.29634182620833333</v>
      </c>
      <c r="T107">
        <f t="shared" si="81"/>
        <v>-0.31114819520833331</v>
      </c>
      <c r="U107">
        <f t="shared" si="82"/>
        <v>-0.121527271625</v>
      </c>
      <c r="V107">
        <f t="shared" si="83"/>
        <v>0.39322240466666669</v>
      </c>
      <c r="X107">
        <f t="shared" si="84"/>
        <v>6.68086387835767E-3</v>
      </c>
      <c r="Y107">
        <f t="shared" si="85"/>
        <v>1.6010204559893466E-3</v>
      </c>
      <c r="Z107">
        <f t="shared" si="86"/>
        <v>1.3385538049189604E-3</v>
      </c>
      <c r="AA107">
        <f t="shared" si="87"/>
        <v>6.7367140911084593E-5</v>
      </c>
      <c r="AB107">
        <f t="shared" si="88"/>
        <v>2.3485830815974691E-4</v>
      </c>
      <c r="AC107">
        <f t="shared" si="89"/>
        <v>1.9614813316183498E-2</v>
      </c>
      <c r="AD107">
        <f t="shared" si="90"/>
        <v>8.7818477960490027E-2</v>
      </c>
      <c r="AE107">
        <f t="shared" si="91"/>
        <v>9.6813199381403092E-2</v>
      </c>
      <c r="AF107">
        <f t="shared" si="92"/>
        <v>1.4768877748616531E-2</v>
      </c>
      <c r="AG107">
        <f t="shared" si="93"/>
        <v>0.15462385953183577</v>
      </c>
      <c r="AI107">
        <f t="shared" si="94"/>
        <v>3.270504507401106E-3</v>
      </c>
      <c r="AJ107">
        <f t="shared" si="95"/>
        <v>-2.9904340428307898E-3</v>
      </c>
      <c r="AK107">
        <f t="shared" si="96"/>
        <v>6.7087308658277253E-4</v>
      </c>
      <c r="AL107">
        <f t="shared" si="97"/>
        <v>1.2526198096456272E-3</v>
      </c>
      <c r="AM107">
        <f t="shared" si="98"/>
        <v>1.1447440664393913E-2</v>
      </c>
      <c r="AN107">
        <f t="shared" si="99"/>
        <v>-2.4221958988871792E-2</v>
      </c>
      <c r="AO107">
        <f t="shared" si="100"/>
        <v>-2.5432180533636023E-2</v>
      </c>
      <c r="AP107">
        <f t="shared" si="101"/>
        <v>-9.9332201160858471E-3</v>
      </c>
      <c r="AQ107">
        <f t="shared" si="102"/>
        <v>3.2140643395527912E-2</v>
      </c>
      <c r="AS107">
        <f t="shared" si="103"/>
        <v>-1.4639166721906096E-3</v>
      </c>
      <c r="AT107">
        <f t="shared" si="104"/>
        <v>3.2841463222603711E-4</v>
      </c>
      <c r="AU107">
        <f t="shared" si="105"/>
        <v>6.1319895272481052E-4</v>
      </c>
      <c r="AV107">
        <f t="shared" si="106"/>
        <v>5.6039019762681441E-3</v>
      </c>
      <c r="AW107">
        <f t="shared" si="107"/>
        <v>-1.1857452493204185E-2</v>
      </c>
      <c r="AX107">
        <f t="shared" si="108"/>
        <v>-1.2449896088698953E-2</v>
      </c>
      <c r="AY107">
        <f t="shared" si="109"/>
        <v>-4.8626407833132143E-3</v>
      </c>
      <c r="AZ107">
        <f t="shared" si="110"/>
        <v>1.5733911214141652E-2</v>
      </c>
      <c r="BB107">
        <f t="shared" si="111"/>
        <v>-3.0029076374914367E-4</v>
      </c>
      <c r="BC107">
        <f t="shared" si="112"/>
        <v>-5.6068750833602392E-4</v>
      </c>
      <c r="BD107">
        <f t="shared" si="113"/>
        <v>-5.1240104407731758E-3</v>
      </c>
      <c r="BE107">
        <f t="shared" si="114"/>
        <v>1.0842036608322525E-2</v>
      </c>
      <c r="BF107">
        <f t="shared" si="115"/>
        <v>1.1383746149592191E-2</v>
      </c>
      <c r="BG107">
        <f t="shared" si="116"/>
        <v>4.4462273339083355E-3</v>
      </c>
      <c r="BH107">
        <f t="shared" si="117"/>
        <v>-1.4386533825337972E-2</v>
      </c>
      <c r="BJ107">
        <f t="shared" si="118"/>
        <v>1.2578446939084568E-4</v>
      </c>
      <c r="BK107">
        <f t="shared" si="119"/>
        <v>1.149518983147278E-3</v>
      </c>
      <c r="BL107">
        <f t="shared" si="120"/>
        <v>-2.4322992783293155E-3</v>
      </c>
      <c r="BM107">
        <f t="shared" si="121"/>
        <v>-2.5538262362149681E-3</v>
      </c>
      <c r="BN107">
        <f t="shared" si="122"/>
        <v>-9.9746532189827616E-4</v>
      </c>
      <c r="BO107">
        <f t="shared" si="123"/>
        <v>3.227470733143359E-3</v>
      </c>
      <c r="BQ107">
        <f t="shared" si="124"/>
        <v>2.1463228718690327E-3</v>
      </c>
      <c r="BR107">
        <f t="shared" si="125"/>
        <v>-4.541464428900078E-3</v>
      </c>
      <c r="BS107">
        <f t="shared" si="126"/>
        <v>-4.7683733299992972E-3</v>
      </c>
      <c r="BT107">
        <f t="shared" si="127"/>
        <v>-1.8624160763530287E-3</v>
      </c>
      <c r="BU107">
        <f t="shared" si="128"/>
        <v>6.0261677748613424E-3</v>
      </c>
      <c r="BW107">
        <f t="shared" si="129"/>
        <v>-4.1503530583630918E-2</v>
      </c>
      <c r="BX107">
        <f t="shared" si="130"/>
        <v>-4.357720542220065E-2</v>
      </c>
      <c r="BY107">
        <f t="shared" si="131"/>
        <v>-1.702024617708715E-2</v>
      </c>
      <c r="BZ107">
        <f t="shared" si="132"/>
        <v>5.5071936037738307E-2</v>
      </c>
      <c r="CB107">
        <f t="shared" si="133"/>
        <v>9.2206224389464478E-2</v>
      </c>
      <c r="CC107">
        <f t="shared" si="134"/>
        <v>3.6013613607468666E-2</v>
      </c>
      <c r="CD107">
        <f t="shared" si="135"/>
        <v>-0.11652824550495226</v>
      </c>
      <c r="CF107">
        <f t="shared" si="136"/>
        <v>3.7812991234711643E-2</v>
      </c>
      <c r="CG107">
        <f t="shared" si="137"/>
        <v>-0.12235044152751424</v>
      </c>
      <c r="CI107">
        <f t="shared" si="138"/>
        <v>-4.7787245980961672E-2</v>
      </c>
    </row>
    <row r="108" spans="1:87" x14ac:dyDescent="0.2">
      <c r="A108" s="1">
        <v>106</v>
      </c>
      <c r="B108">
        <v>1.1061680000000001E-2</v>
      </c>
      <c r="C108">
        <v>-4.3833509999999999E-2</v>
      </c>
      <c r="D108">
        <v>-9.3104309999999996E-2</v>
      </c>
      <c r="E108">
        <v>8.5083690000000003E-2</v>
      </c>
      <c r="F108">
        <v>0.26079331</v>
      </c>
      <c r="G108">
        <v>0.12725528999999999</v>
      </c>
      <c r="H108">
        <v>0.13986504</v>
      </c>
      <c r="I108">
        <v>6.1583529999999997E-2</v>
      </c>
      <c r="J108">
        <v>-0.20277402999999999</v>
      </c>
      <c r="K108">
        <v>-0.21369664999999999</v>
      </c>
      <c r="M108">
        <f t="shared" si="74"/>
        <v>2.8258016666666674E-3</v>
      </c>
      <c r="N108">
        <f t="shared" si="75"/>
        <v>-5.2866176333333334E-2</v>
      </c>
      <c r="O108">
        <f t="shared" si="76"/>
        <v>-0.10398142158333333</v>
      </c>
      <c r="P108">
        <f t="shared" si="77"/>
        <v>6.5487748833333331E-2</v>
      </c>
      <c r="Q108">
        <f t="shared" si="78"/>
        <v>0.26367355754166666</v>
      </c>
      <c r="R108">
        <f t="shared" si="79"/>
        <v>0.10827220470833333</v>
      </c>
      <c r="S108">
        <f t="shared" si="80"/>
        <v>0.14729778379166666</v>
      </c>
      <c r="T108">
        <f t="shared" si="81"/>
        <v>5.1985984791666662E-2</v>
      </c>
      <c r="U108">
        <f t="shared" si="82"/>
        <v>-0.22128435162499999</v>
      </c>
      <c r="V108">
        <f t="shared" si="83"/>
        <v>-0.21313053533333332</v>
      </c>
      <c r="X108">
        <f t="shared" si="84"/>
        <v>7.9851550593361145E-6</v>
      </c>
      <c r="Y108">
        <f t="shared" si="85"/>
        <v>2.7948326001070935E-3</v>
      </c>
      <c r="Z108">
        <f t="shared" si="86"/>
        <v>1.0812136034490898E-2</v>
      </c>
      <c r="AA108">
        <f t="shared" si="87"/>
        <v>4.2886452472577514E-3</v>
      </c>
      <c r="AB108">
        <f t="shared" si="88"/>
        <v>6.9523744946678595E-2</v>
      </c>
      <c r="AC108">
        <f t="shared" si="89"/>
        <v>1.1722870312403239E-2</v>
      </c>
      <c r="AD108">
        <f t="shared" si="90"/>
        <v>2.1696637109936578E-2</v>
      </c>
      <c r="AE108">
        <f t="shared" si="91"/>
        <v>2.7025426147593975E-3</v>
      </c>
      <c r="AF108">
        <f t="shared" si="92"/>
        <v>4.8966764274096637E-2</v>
      </c>
      <c r="AG108">
        <f t="shared" si="93"/>
        <v>4.5424625091473242E-2</v>
      </c>
      <c r="AI108">
        <f t="shared" si="94"/>
        <v>-1.4938932919302726E-4</v>
      </c>
      <c r="AJ108">
        <f t="shared" si="95"/>
        <v>-2.938308744125527E-4</v>
      </c>
      <c r="AK108">
        <f t="shared" si="96"/>
        <v>1.8505538979948143E-4</v>
      </c>
      <c r="AL108">
        <f t="shared" si="97"/>
        <v>7.4508917835717104E-4</v>
      </c>
      <c r="AM108">
        <f t="shared" si="98"/>
        <v>3.0595577651848293E-4</v>
      </c>
      <c r="AN108">
        <f t="shared" si="99"/>
        <v>4.1623432293479807E-4</v>
      </c>
      <c r="AO108">
        <f t="shared" si="100"/>
        <v>1.4690208246759967E-4</v>
      </c>
      <c r="AP108">
        <f t="shared" si="101"/>
        <v>-6.2530568962917781E-4</v>
      </c>
      <c r="AQ108">
        <f t="shared" si="102"/>
        <v>-6.0226462196249228E-4</v>
      </c>
      <c r="AS108">
        <f t="shared" si="103"/>
        <v>5.4971001688151723E-3</v>
      </c>
      <c r="AT108">
        <f t="shared" si="104"/>
        <v>-3.4620868774960442E-3</v>
      </c>
      <c r="AU108">
        <f t="shared" si="105"/>
        <v>-1.3939412787435063E-2</v>
      </c>
      <c r="AV108">
        <f t="shared" si="106"/>
        <v>-5.723937466109514E-3</v>
      </c>
      <c r="AW108">
        <f t="shared" si="107"/>
        <v>-7.7870706114394582E-3</v>
      </c>
      <c r="AX108">
        <f t="shared" si="108"/>
        <v>-2.7483002388582348E-3</v>
      </c>
      <c r="AY108">
        <f t="shared" si="109"/>
        <v>1.1698457552814586E-2</v>
      </c>
      <c r="AZ108">
        <f t="shared" si="110"/>
        <v>1.126739646294973E-2</v>
      </c>
      <c r="BB108">
        <f t="shared" si="111"/>
        <v>-6.809509219982279E-3</v>
      </c>
      <c r="BC108">
        <f t="shared" si="112"/>
        <v>-2.7417151347117339E-2</v>
      </c>
      <c r="BD108">
        <f t="shared" si="113"/>
        <v>-1.1258297763534176E-2</v>
      </c>
      <c r="BE108">
        <f t="shared" si="114"/>
        <v>-1.5316232954731975E-2</v>
      </c>
      <c r="BF108">
        <f t="shared" si="115"/>
        <v>-5.4055766010470459E-3</v>
      </c>
      <c r="BG108">
        <f t="shared" si="116"/>
        <v>2.3009461456113694E-2</v>
      </c>
      <c r="BH108">
        <f t="shared" si="117"/>
        <v>2.2161616046776852E-2</v>
      </c>
      <c r="BJ108">
        <f t="shared" si="118"/>
        <v>1.7267387710280128E-2</v>
      </c>
      <c r="BK108">
        <f t="shared" si="119"/>
        <v>7.0905029475705839E-3</v>
      </c>
      <c r="BL108">
        <f t="shared" si="120"/>
        <v>9.6462002686553035E-3</v>
      </c>
      <c r="BM108">
        <f t="shared" si="121"/>
        <v>3.4044451148901528E-3</v>
      </c>
      <c r="BN108">
        <f t="shared" si="122"/>
        <v>-1.4491414039965015E-2</v>
      </c>
      <c r="BO108">
        <f t="shared" si="123"/>
        <v>-1.3957438966623208E-2</v>
      </c>
      <c r="BQ108">
        <f t="shared" si="124"/>
        <v>2.854851739832584E-2</v>
      </c>
      <c r="BR108">
        <f t="shared" si="125"/>
        <v>3.8838530670351992E-2</v>
      </c>
      <c r="BS108">
        <f t="shared" si="126"/>
        <v>1.3707329552325728E-2</v>
      </c>
      <c r="BT108">
        <f t="shared" si="127"/>
        <v>-5.8346832221264834E-2</v>
      </c>
      <c r="BU108">
        <f t="shared" si="128"/>
        <v>-5.6196886472099881E-2</v>
      </c>
      <c r="BW108">
        <f t="shared" si="129"/>
        <v>1.5948255799775157E-2</v>
      </c>
      <c r="BX108">
        <f t="shared" si="130"/>
        <v>5.6286371873276366E-3</v>
      </c>
      <c r="BY108">
        <f t="shared" si="131"/>
        <v>-2.3958944617892813E-2</v>
      </c>
      <c r="BZ108">
        <f t="shared" si="132"/>
        <v>-2.3076112951207334E-2</v>
      </c>
      <c r="CB108">
        <f t="shared" si="133"/>
        <v>7.6574203480397869E-3</v>
      </c>
      <c r="CC108">
        <f t="shared" si="134"/>
        <v>-3.2594694582138387E-2</v>
      </c>
      <c r="CD108">
        <f t="shared" si="135"/>
        <v>-3.1393655512931502E-2</v>
      </c>
      <c r="CF108">
        <f t="shared" si="136"/>
        <v>-1.1503684938211068E-2</v>
      </c>
      <c r="CG108">
        <f t="shared" si="137"/>
        <v>-1.107980076847844E-2</v>
      </c>
      <c r="CI108">
        <f t="shared" si="138"/>
        <v>4.7162452322725812E-2</v>
      </c>
    </row>
    <row r="109" spans="1:87" x14ac:dyDescent="0.2">
      <c r="A109" s="1">
        <v>107</v>
      </c>
      <c r="B109">
        <v>-8.3752579999999993E-2</v>
      </c>
      <c r="C109">
        <v>0.10425157</v>
      </c>
      <c r="D109">
        <v>-6.6103640000000005E-2</v>
      </c>
      <c r="E109">
        <v>0.13191792999999999</v>
      </c>
      <c r="F109">
        <v>0.12097186</v>
      </c>
      <c r="G109">
        <v>2.584206E-2</v>
      </c>
      <c r="H109">
        <v>1.8380279999999999E-2</v>
      </c>
      <c r="I109">
        <v>9.4203099999999998E-2</v>
      </c>
      <c r="J109">
        <v>-0.22346352</v>
      </c>
      <c r="K109">
        <v>0.1081507</v>
      </c>
      <c r="M109">
        <f t="shared" si="74"/>
        <v>-9.1988458333333328E-2</v>
      </c>
      <c r="N109">
        <f t="shared" si="75"/>
        <v>9.521890366666666E-2</v>
      </c>
      <c r="O109">
        <f t="shared" si="76"/>
        <v>-7.698075158333334E-2</v>
      </c>
      <c r="P109">
        <f t="shared" si="77"/>
        <v>0.11232198883333332</v>
      </c>
      <c r="Q109">
        <f t="shared" si="78"/>
        <v>0.12385210754166667</v>
      </c>
      <c r="R109">
        <f t="shared" si="79"/>
        <v>6.8589747083333402E-3</v>
      </c>
      <c r="S109">
        <f t="shared" si="80"/>
        <v>2.5813023791666671E-2</v>
      </c>
      <c r="T109">
        <f t="shared" si="81"/>
        <v>8.4605554791666662E-2</v>
      </c>
      <c r="U109">
        <f t="shared" si="82"/>
        <v>-0.24197384162500002</v>
      </c>
      <c r="V109">
        <f t="shared" si="83"/>
        <v>0.10871681466666668</v>
      </c>
      <c r="X109">
        <f t="shared" si="84"/>
        <v>8.4618764665434013E-3</v>
      </c>
      <c r="Y109">
        <f t="shared" si="85"/>
        <v>9.0666396154819463E-3</v>
      </c>
      <c r="Z109">
        <f t="shared" si="86"/>
        <v>5.9260361143348783E-3</v>
      </c>
      <c r="AA109">
        <f t="shared" si="87"/>
        <v>1.2616229175475455E-2</v>
      </c>
      <c r="AB109">
        <f t="shared" si="88"/>
        <v>1.5339344542512567E-2</v>
      </c>
      <c r="AC109">
        <f t="shared" si="89"/>
        <v>4.704553404955643E-5</v>
      </c>
      <c r="AD109">
        <f t="shared" si="90"/>
        <v>6.6631219726914954E-4</v>
      </c>
      <c r="AE109">
        <f t="shared" si="91"/>
        <v>7.1580999016057096E-3</v>
      </c>
      <c r="AF109">
        <f t="shared" si="92"/>
        <v>5.8551340030760589E-2</v>
      </c>
      <c r="AG109">
        <f t="shared" si="93"/>
        <v>1.181934579126635E-2</v>
      </c>
      <c r="AI109">
        <f t="shared" si="94"/>
        <v>-8.759040152486847E-3</v>
      </c>
      <c r="AJ109">
        <f t="shared" si="95"/>
        <v>7.0813406594921425E-3</v>
      </c>
      <c r="AK109">
        <f t="shared" si="96"/>
        <v>-1.0332326589712212E-2</v>
      </c>
      <c r="AL109">
        <f t="shared" si="97"/>
        <v>-1.1392964434092124E-2</v>
      </c>
      <c r="AM109">
        <f t="shared" si="98"/>
        <v>-6.3094650916690857E-4</v>
      </c>
      <c r="AN109">
        <f t="shared" si="99"/>
        <v>-2.3745002635170713E-3</v>
      </c>
      <c r="AO109">
        <f t="shared" si="100"/>
        <v>-7.7827345517217789E-3</v>
      </c>
      <c r="AP109">
        <f t="shared" si="101"/>
        <v>2.2258800648077913E-2</v>
      </c>
      <c r="AQ109">
        <f t="shared" si="102"/>
        <v>-1.0000692176097389E-2</v>
      </c>
      <c r="AS109">
        <f t="shared" si="103"/>
        <v>-7.3300227692010139E-3</v>
      </c>
      <c r="AT109">
        <f t="shared" si="104"/>
        <v>1.0695176634369573E-2</v>
      </c>
      <c r="AU109">
        <f t="shared" si="105"/>
        <v>1.1793061896923598E-2</v>
      </c>
      <c r="AV109">
        <f t="shared" si="106"/>
        <v>6.5310405200489534E-4</v>
      </c>
      <c r="AW109">
        <f t="shared" si="107"/>
        <v>2.4578878257640832E-3</v>
      </c>
      <c r="AX109">
        <f t="shared" si="108"/>
        <v>8.0560481713725964E-3</v>
      </c>
      <c r="AY109">
        <f t="shared" si="109"/>
        <v>-2.3040483915544131E-2</v>
      </c>
      <c r="AZ109">
        <f t="shared" si="110"/>
        <v>1.0351895902692186E-2</v>
      </c>
      <c r="BB109">
        <f t="shared" si="111"/>
        <v>-8.6466311197247736E-3</v>
      </c>
      <c r="BC109">
        <f t="shared" si="112"/>
        <v>-9.5342283237373274E-3</v>
      </c>
      <c r="BD109">
        <f t="shared" si="113"/>
        <v>-5.2800902813857509E-4</v>
      </c>
      <c r="BE109">
        <f t="shared" si="114"/>
        <v>-1.9871059721209652E-3</v>
      </c>
      <c r="BF109">
        <f t="shared" si="115"/>
        <v>-6.5129991959873889E-3</v>
      </c>
      <c r="BG109">
        <f t="shared" si="116"/>
        <v>1.8627328191798971E-2</v>
      </c>
      <c r="BH109">
        <f t="shared" si="117"/>
        <v>-8.3691021027859584E-3</v>
      </c>
      <c r="BJ109">
        <f t="shared" si="118"/>
        <v>1.3911315040279881E-2</v>
      </c>
      <c r="BK109">
        <f t="shared" si="119"/>
        <v>7.7041368059753304E-4</v>
      </c>
      <c r="BL109">
        <f t="shared" si="120"/>
        <v>2.8993701700821511E-3</v>
      </c>
      <c r="BM109">
        <f t="shared" si="121"/>
        <v>9.5030641805475529E-3</v>
      </c>
      <c r="BN109">
        <f t="shared" si="122"/>
        <v>-2.7178983136962015E-2</v>
      </c>
      <c r="BO109">
        <f t="shared" si="123"/>
        <v>1.2211288842984901E-2</v>
      </c>
      <c r="BQ109">
        <f t="shared" si="124"/>
        <v>8.4949847320207265E-4</v>
      </c>
      <c r="BR109">
        <f t="shared" si="125"/>
        <v>3.196997398621101E-3</v>
      </c>
      <c r="BS109">
        <f t="shared" si="126"/>
        <v>1.0478576270679871E-2</v>
      </c>
      <c r="BT109">
        <f t="shared" si="127"/>
        <v>-2.9968970255209722E-2</v>
      </c>
      <c r="BU109">
        <f t="shared" si="128"/>
        <v>1.3464806621683445E-2</v>
      </c>
      <c r="BW109">
        <f t="shared" si="129"/>
        <v>1.7705087733264847E-4</v>
      </c>
      <c r="BX109">
        <f t="shared" si="130"/>
        <v>5.8030736050055233E-4</v>
      </c>
      <c r="BY109">
        <f t="shared" si="131"/>
        <v>-1.6596924597841324E-3</v>
      </c>
      <c r="BZ109">
        <f t="shared" si="132"/>
        <v>7.4568588216922986E-4</v>
      </c>
      <c r="CB109">
        <f t="shared" si="133"/>
        <v>2.1839251987444495E-3</v>
      </c>
      <c r="CC109">
        <f t="shared" si="134"/>
        <v>-6.2460765308271085E-3</v>
      </c>
      <c r="CD109">
        <f t="shared" si="135"/>
        <v>2.8063097235448827E-3</v>
      </c>
      <c r="CF109">
        <f t="shared" si="136"/>
        <v>-2.047233111575401E-2</v>
      </c>
      <c r="CG109">
        <f t="shared" si="137"/>
        <v>9.1980464200561371E-3</v>
      </c>
      <c r="CI109">
        <f t="shared" si="138"/>
        <v>-2.630662529412648E-2</v>
      </c>
    </row>
    <row r="110" spans="1:87" x14ac:dyDescent="0.2">
      <c r="A110" s="1">
        <v>108</v>
      </c>
      <c r="B110">
        <v>4.2514299999999998E-2</v>
      </c>
      <c r="C110">
        <v>-4.3694110000000001E-2</v>
      </c>
      <c r="D110">
        <v>-1.091929E-2</v>
      </c>
      <c r="E110">
        <v>-2.28509E-2</v>
      </c>
      <c r="F110">
        <v>0.10467828999999999</v>
      </c>
      <c r="G110">
        <v>-4.3033549999999997E-2</v>
      </c>
      <c r="H110">
        <v>3.658906E-2</v>
      </c>
      <c r="I110">
        <v>8.562786E-2</v>
      </c>
      <c r="J110">
        <v>0.25116502000000002</v>
      </c>
      <c r="K110">
        <v>-0.20243094</v>
      </c>
      <c r="M110">
        <f t="shared" si="74"/>
        <v>3.4278421666666663E-2</v>
      </c>
      <c r="N110">
        <f t="shared" si="75"/>
        <v>-5.2726776333333336E-2</v>
      </c>
      <c r="O110">
        <f t="shared" si="76"/>
        <v>-2.1796401583333333E-2</v>
      </c>
      <c r="P110">
        <f t="shared" si="77"/>
        <v>-4.2446841166666673E-2</v>
      </c>
      <c r="Q110">
        <f t="shared" si="78"/>
        <v>0.10755853754166667</v>
      </c>
      <c r="R110">
        <f t="shared" si="79"/>
        <v>-6.2016635291666657E-2</v>
      </c>
      <c r="S110">
        <f t="shared" si="80"/>
        <v>4.4021803791666668E-2</v>
      </c>
      <c r="T110">
        <f t="shared" si="81"/>
        <v>7.6030314791666664E-2</v>
      </c>
      <c r="U110">
        <f t="shared" si="82"/>
        <v>0.23265469837500002</v>
      </c>
      <c r="V110">
        <f t="shared" si="83"/>
        <v>-0.20186482533333333</v>
      </c>
      <c r="X110">
        <f t="shared" si="84"/>
        <v>1.1750101919578025E-3</v>
      </c>
      <c r="Y110">
        <f t="shared" si="85"/>
        <v>2.7801129425053606E-3</v>
      </c>
      <c r="Z110">
        <f t="shared" si="86"/>
        <v>4.7508312198193584E-4</v>
      </c>
      <c r="AA110">
        <f t="shared" si="87"/>
        <v>1.8017343250282284E-3</v>
      </c>
      <c r="AB110">
        <f t="shared" si="88"/>
        <v>1.1568838998102118E-2</v>
      </c>
      <c r="AC110">
        <f t="shared" si="89"/>
        <v>3.8460630528995943E-3</v>
      </c>
      <c r="AD110">
        <f t="shared" si="90"/>
        <v>1.9379192090719977E-3</v>
      </c>
      <c r="AE110">
        <f t="shared" si="91"/>
        <v>5.7806087673199268E-3</v>
      </c>
      <c r="AF110">
        <f t="shared" si="92"/>
        <v>5.4128208675962242E-2</v>
      </c>
      <c r="AG110">
        <f t="shared" si="93"/>
        <v>4.0749407706857171E-2</v>
      </c>
      <c r="AI110">
        <f t="shared" si="94"/>
        <v>-1.8073906722780204E-3</v>
      </c>
      <c r="AJ110">
        <f t="shared" si="95"/>
        <v>-7.4714624428950092E-4</v>
      </c>
      <c r="AK110">
        <f t="shared" si="96"/>
        <v>-1.4550107199290253E-3</v>
      </c>
      <c r="AL110">
        <f t="shared" si="97"/>
        <v>3.6869369037032464E-3</v>
      </c>
      <c r="AM110">
        <f t="shared" si="98"/>
        <v>-2.1258323748756308E-3</v>
      </c>
      <c r="AN110">
        <f t="shared" si="99"/>
        <v>1.5089979528980153E-3</v>
      </c>
      <c r="AO110">
        <f t="shared" si="100"/>
        <v>2.6061991898781536E-3</v>
      </c>
      <c r="AP110">
        <f t="shared" si="101"/>
        <v>7.9750358536293982E-3</v>
      </c>
      <c r="AQ110">
        <f t="shared" si="102"/>
        <v>-6.9196076024440143E-3</v>
      </c>
      <c r="AS110">
        <f t="shared" si="103"/>
        <v>1.1492539911559293E-3</v>
      </c>
      <c r="AT110">
        <f t="shared" si="104"/>
        <v>2.2380851002513596E-3</v>
      </c>
      <c r="AU110">
        <f t="shared" si="105"/>
        <v>-5.671214951699895E-3</v>
      </c>
      <c r="AV110">
        <f t="shared" si="106"/>
        <v>3.2699372579696145E-3</v>
      </c>
      <c r="AW110">
        <f t="shared" si="107"/>
        <v>-2.3211278023130937E-3</v>
      </c>
      <c r="AX110">
        <f t="shared" si="108"/>
        <v>-4.0088334025731335E-3</v>
      </c>
      <c r="AY110">
        <f t="shared" si="109"/>
        <v>-1.2267132244117757E-2</v>
      </c>
      <c r="AZ110">
        <f t="shared" si="110"/>
        <v>1.0643681494918067E-2</v>
      </c>
      <c r="BB110">
        <f t="shared" si="111"/>
        <v>9.2518839601263194E-4</v>
      </c>
      <c r="BC110">
        <f t="shared" si="112"/>
        <v>-2.344389077974201E-3</v>
      </c>
      <c r="BD110">
        <f t="shared" si="113"/>
        <v>1.351739487664289E-3</v>
      </c>
      <c r="BE110">
        <f t="shared" si="114"/>
        <v>-9.5951691386587273E-4</v>
      </c>
      <c r="BF110">
        <f t="shared" si="115"/>
        <v>-1.657187273706415E-3</v>
      </c>
      <c r="BG110">
        <f t="shared" si="116"/>
        <v>-5.0710352360307893E-3</v>
      </c>
      <c r="BH110">
        <f t="shared" si="117"/>
        <v>4.3999267985147736E-3</v>
      </c>
      <c r="BJ110">
        <f t="shared" si="118"/>
        <v>-4.5655201591500794E-3</v>
      </c>
      <c r="BK110">
        <f t="shared" si="119"/>
        <v>2.6324102679164693E-3</v>
      </c>
      <c r="BL110">
        <f t="shared" si="120"/>
        <v>-1.8685865134150396E-3</v>
      </c>
      <c r="BM110">
        <f t="shared" si="121"/>
        <v>-3.2272466958135427E-3</v>
      </c>
      <c r="BN110">
        <f t="shared" si="122"/>
        <v>-9.8754570286023694E-3</v>
      </c>
      <c r="BO110">
        <f t="shared" si="123"/>
        <v>8.5685241780609107E-3</v>
      </c>
      <c r="BQ110">
        <f t="shared" si="124"/>
        <v>-6.6704185952265781E-3</v>
      </c>
      <c r="BR110">
        <f t="shared" si="125"/>
        <v>4.7349208357778637E-3</v>
      </c>
      <c r="BS110">
        <f t="shared" si="126"/>
        <v>8.1777094678242134E-3</v>
      </c>
      <c r="BT110">
        <f t="shared" si="127"/>
        <v>2.5023999109412574E-2</v>
      </c>
      <c r="BU110">
        <f t="shared" si="128"/>
        <v>-2.1712285393957316E-2</v>
      </c>
      <c r="BW110">
        <f t="shared" si="129"/>
        <v>-2.7300841506291001E-3</v>
      </c>
      <c r="BX110">
        <f t="shared" si="130"/>
        <v>-4.7151443035453999E-3</v>
      </c>
      <c r="BY110">
        <f t="shared" si="131"/>
        <v>-1.4428461578015087E-2</v>
      </c>
      <c r="BZ110">
        <f t="shared" si="132"/>
        <v>1.2518977250913325E-2</v>
      </c>
      <c r="CB110">
        <f t="shared" si="133"/>
        <v>3.3469915999774021E-3</v>
      </c>
      <c r="CC110">
        <f t="shared" si="134"/>
        <v>1.0241879483073641E-2</v>
      </c>
      <c r="CD110">
        <f t="shared" si="135"/>
        <v>-8.8864537332630621E-3</v>
      </c>
      <c r="CF110">
        <f t="shared" si="136"/>
        <v>1.768880995521151E-2</v>
      </c>
      <c r="CG110">
        <f t="shared" si="137"/>
        <v>-1.5347846215458141E-2</v>
      </c>
      <c r="CI110">
        <f t="shared" si="138"/>
        <v>-4.696480005044873E-2</v>
      </c>
    </row>
    <row r="111" spans="1:87" x14ac:dyDescent="0.2">
      <c r="A111" s="1">
        <v>109</v>
      </c>
      <c r="B111">
        <v>9.2032299999999997E-3</v>
      </c>
      <c r="C111">
        <v>3.6019259999999997E-2</v>
      </c>
      <c r="D111">
        <v>-5.9081750000000002E-2</v>
      </c>
      <c r="E111">
        <v>7.5000010000000006E-2</v>
      </c>
      <c r="F111">
        <v>-0.23579087000000001</v>
      </c>
      <c r="G111">
        <v>0.19092524</v>
      </c>
      <c r="H111">
        <v>5.167708E-2</v>
      </c>
      <c r="I111">
        <v>-0.20150048000000001</v>
      </c>
      <c r="J111">
        <v>0.16643874</v>
      </c>
      <c r="K111">
        <v>0.13290200999999999</v>
      </c>
      <c r="M111">
        <f t="shared" si="74"/>
        <v>9.6735166666666629E-4</v>
      </c>
      <c r="N111">
        <f t="shared" si="75"/>
        <v>2.6986593666666663E-2</v>
      </c>
      <c r="O111">
        <f t="shared" si="76"/>
        <v>-6.9958861583333337E-2</v>
      </c>
      <c r="P111">
        <f t="shared" si="77"/>
        <v>5.5404068833333334E-2</v>
      </c>
      <c r="Q111">
        <f t="shared" si="78"/>
        <v>-0.23291062245833336</v>
      </c>
      <c r="R111">
        <f t="shared" si="79"/>
        <v>0.17194215470833335</v>
      </c>
      <c r="S111">
        <f t="shared" si="80"/>
        <v>5.9109823791666669E-2</v>
      </c>
      <c r="T111">
        <f t="shared" si="81"/>
        <v>-0.21109802520833335</v>
      </c>
      <c r="U111">
        <f t="shared" si="82"/>
        <v>0.14792841837499998</v>
      </c>
      <c r="V111">
        <f t="shared" si="83"/>
        <v>0.13346812466666666</v>
      </c>
      <c r="X111">
        <f t="shared" si="84"/>
        <v>9.3576924700277704E-7</v>
      </c>
      <c r="Y111">
        <f t="shared" si="85"/>
        <v>7.2827623772977318E-4</v>
      </c>
      <c r="Z111">
        <f t="shared" si="86"/>
        <v>4.8942423140359934E-3</v>
      </c>
      <c r="AA111">
        <f t="shared" si="87"/>
        <v>3.0696108432887383E-3</v>
      </c>
      <c r="AB111">
        <f t="shared" si="88"/>
        <v>5.4247358053928295E-2</v>
      </c>
      <c r="AC111">
        <f t="shared" si="89"/>
        <v>2.9564104565744442E-2</v>
      </c>
      <c r="AD111">
        <f t="shared" si="90"/>
        <v>3.493971268681883E-3</v>
      </c>
      <c r="AE111">
        <f t="shared" si="91"/>
        <v>4.4562376246858139E-2</v>
      </c>
      <c r="AF111">
        <f t="shared" si="92"/>
        <v>2.1882816962929031E-2</v>
      </c>
      <c r="AG111">
        <f t="shared" si="93"/>
        <v>1.7813740302036873E-2</v>
      </c>
      <c r="AI111">
        <f t="shared" si="94"/>
        <v>2.6105526361106097E-5</v>
      </c>
      <c r="AJ111">
        <f t="shared" si="95"/>
        <v>-6.767482135074011E-5</v>
      </c>
      <c r="AK111">
        <f t="shared" si="96"/>
        <v>5.3595218326039699E-5</v>
      </c>
      <c r="AL111">
        <f t="shared" si="97"/>
        <v>-2.2530647881943943E-4</v>
      </c>
      <c r="AM111">
        <f t="shared" si="98"/>
        <v>1.6632852992736405E-4</v>
      </c>
      <c r="AN111">
        <f t="shared" si="99"/>
        <v>5.7179986561241713E-5</v>
      </c>
      <c r="AO111">
        <f t="shared" si="100"/>
        <v>-2.0420602651532318E-4</v>
      </c>
      <c r="AP111">
        <f t="shared" si="101"/>
        <v>1.4309880206242015E-4</v>
      </c>
      <c r="AQ111">
        <f t="shared" si="102"/>
        <v>1.2911061284317439E-4</v>
      </c>
      <c r="AS111">
        <f t="shared" si="103"/>
        <v>-1.8879513709319931E-3</v>
      </c>
      <c r="AT111">
        <f t="shared" si="104"/>
        <v>1.4951670930851973E-3</v>
      </c>
      <c r="AU111">
        <f t="shared" si="105"/>
        <v>-6.2854643289334492E-3</v>
      </c>
      <c r="AV111">
        <f t="shared" si="106"/>
        <v>4.6401330632849279E-3</v>
      </c>
      <c r="AW111">
        <f t="shared" si="107"/>
        <v>1.5951727963739741E-3</v>
      </c>
      <c r="AX111">
        <f t="shared" si="108"/>
        <v>-5.6968166301330486E-3</v>
      </c>
      <c r="AY111">
        <f t="shared" si="109"/>
        <v>3.9920841184387908E-3</v>
      </c>
      <c r="AZ111">
        <f t="shared" si="110"/>
        <v>3.6018500478313432E-3</v>
      </c>
      <c r="BB111">
        <f t="shared" si="111"/>
        <v>-3.8760055826646393E-3</v>
      </c>
      <c r="BC111">
        <f t="shared" si="112"/>
        <v>1.6294161997850554E-2</v>
      </c>
      <c r="BD111">
        <f t="shared" si="113"/>
        <v>-1.2028877401580379E-2</v>
      </c>
      <c r="BE111">
        <f t="shared" si="114"/>
        <v>-4.1352559808564325E-3</v>
      </c>
      <c r="BF111">
        <f t="shared" si="115"/>
        <v>1.4768177526064803E-2</v>
      </c>
      <c r="BG111">
        <f t="shared" si="116"/>
        <v>-1.0348903745338048E-2</v>
      </c>
      <c r="BH111">
        <f t="shared" si="117"/>
        <v>-9.3372780593424104E-3</v>
      </c>
      <c r="BJ111">
        <f t="shared" si="118"/>
        <v>-1.2904196158696014E-2</v>
      </c>
      <c r="BK111">
        <f t="shared" si="119"/>
        <v>9.5262949748121505E-3</v>
      </c>
      <c r="BL111">
        <f t="shared" si="120"/>
        <v>3.2749247460797043E-3</v>
      </c>
      <c r="BM111">
        <f t="shared" si="121"/>
        <v>-1.1695689519223236E-2</v>
      </c>
      <c r="BN111">
        <f t="shared" si="122"/>
        <v>8.1958362740546312E-3</v>
      </c>
      <c r="BO111">
        <f t="shared" si="123"/>
        <v>7.3946771660879139E-3</v>
      </c>
      <c r="BQ111">
        <f t="shared" si="124"/>
        <v>-4.0047154279944971E-2</v>
      </c>
      <c r="BR111">
        <f t="shared" si="125"/>
        <v>-1.3767305852719486E-2</v>
      </c>
      <c r="BS111">
        <f t="shared" si="126"/>
        <v>4.9166972450997867E-2</v>
      </c>
      <c r="BT111">
        <f t="shared" si="127"/>
        <v>-3.4454100002998006E-2</v>
      </c>
      <c r="BU111">
        <f t="shared" si="128"/>
        <v>-3.1086143994459768E-2</v>
      </c>
      <c r="BW111">
        <f t="shared" si="129"/>
        <v>1.0163470467169073E-2</v>
      </c>
      <c r="BX111">
        <f t="shared" si="130"/>
        <v>-3.6296649308994906E-2</v>
      </c>
      <c r="BY111">
        <f t="shared" si="131"/>
        <v>2.543513099799331E-2</v>
      </c>
      <c r="BZ111">
        <f t="shared" si="132"/>
        <v>2.2948796940067122E-2</v>
      </c>
      <c r="CB111">
        <f t="shared" si="133"/>
        <v>-1.2477967072833393E-2</v>
      </c>
      <c r="CC111">
        <f t="shared" si="134"/>
        <v>8.7440227439261956E-3</v>
      </c>
      <c r="CD111">
        <f t="shared" si="135"/>
        <v>7.8892773308508659E-3</v>
      </c>
      <c r="CF111">
        <f t="shared" si="136"/>
        <v>-3.1227396991154628E-2</v>
      </c>
      <c r="CG111">
        <f t="shared" si="137"/>
        <v>-2.8174857545392975E-2</v>
      </c>
      <c r="CI111">
        <f t="shared" si="138"/>
        <v>1.9743728585417321E-2</v>
      </c>
    </row>
    <row r="112" spans="1:87" x14ac:dyDescent="0.2">
      <c r="A112" s="1">
        <v>110</v>
      </c>
      <c r="B112">
        <v>-5.3176510000000003E-2</v>
      </c>
      <c r="C112">
        <v>8.6985999999999997E-4</v>
      </c>
      <c r="D112">
        <v>5.0837170000000001E-2</v>
      </c>
      <c r="E112">
        <v>-0.13078374000000001</v>
      </c>
      <c r="F112">
        <v>1.2705849999999999E-2</v>
      </c>
      <c r="G112">
        <v>0.13501706999999999</v>
      </c>
      <c r="H112">
        <v>-5.720269E-2</v>
      </c>
      <c r="I112">
        <v>0.20441007</v>
      </c>
      <c r="J112">
        <v>0.28283343</v>
      </c>
      <c r="K112">
        <v>-0.17757105000000001</v>
      </c>
      <c r="M112">
        <f t="shared" si="74"/>
        <v>-6.1412388333333338E-2</v>
      </c>
      <c r="N112">
        <f t="shared" si="75"/>
        <v>-8.1628063333333348E-3</v>
      </c>
      <c r="O112">
        <f t="shared" si="76"/>
        <v>3.9960058416666666E-2</v>
      </c>
      <c r="P112">
        <f t="shared" si="77"/>
        <v>-0.15037968116666667</v>
      </c>
      <c r="Q112">
        <f t="shared" si="78"/>
        <v>1.5586097541666667E-2</v>
      </c>
      <c r="R112">
        <f t="shared" si="79"/>
        <v>0.11603398470833333</v>
      </c>
      <c r="S112">
        <f t="shared" si="80"/>
        <v>-4.9769946208333332E-2</v>
      </c>
      <c r="T112">
        <f t="shared" si="81"/>
        <v>0.19481252479166666</v>
      </c>
      <c r="U112">
        <f t="shared" si="82"/>
        <v>0.264323108375</v>
      </c>
      <c r="V112">
        <f t="shared" si="83"/>
        <v>-0.17700493533333334</v>
      </c>
      <c r="X112">
        <f t="shared" si="84"/>
        <v>3.7714814408041368E-3</v>
      </c>
      <c r="Y112">
        <f t="shared" si="85"/>
        <v>6.6631407235506797E-5</v>
      </c>
      <c r="Z112">
        <f t="shared" si="86"/>
        <v>1.5968062686634124E-3</v>
      </c>
      <c r="AA112">
        <f t="shared" si="87"/>
        <v>2.2614048507788323E-2</v>
      </c>
      <c r="AB112">
        <f t="shared" si="88"/>
        <v>2.4292643657834772E-4</v>
      </c>
      <c r="AC112">
        <f t="shared" si="89"/>
        <v>1.3463885607293733E-2</v>
      </c>
      <c r="AD112">
        <f t="shared" si="90"/>
        <v>2.4770475455803934E-3</v>
      </c>
      <c r="AE112">
        <f t="shared" si="91"/>
        <v>3.7951919815703741E-2</v>
      </c>
      <c r="AF112">
        <f t="shared" si="92"/>
        <v>6.9866705621021999E-2</v>
      </c>
      <c r="AG112">
        <f t="shared" si="93"/>
        <v>3.1330747132357513E-2</v>
      </c>
      <c r="AI112">
        <f t="shared" si="94"/>
        <v>5.0129743243245957E-4</v>
      </c>
      <c r="AJ112">
        <f t="shared" si="95"/>
        <v>-2.4540426253070184E-3</v>
      </c>
      <c r="AK112">
        <f t="shared" si="96"/>
        <v>9.2351753772501877E-3</v>
      </c>
      <c r="AL112">
        <f t="shared" si="97"/>
        <v>-9.5717947483004546E-4</v>
      </c>
      <c r="AM112">
        <f t="shared" si="98"/>
        <v>-7.1259241287722286E-3</v>
      </c>
      <c r="AN112">
        <f t="shared" si="99"/>
        <v>3.0564912638752777E-3</v>
      </c>
      <c r="AO112">
        <f t="shared" si="100"/>
        <v>-1.1963902424702962E-2</v>
      </c>
      <c r="AP112">
        <f t="shared" si="101"/>
        <v>-1.6232713376999254E-2</v>
      </c>
      <c r="AQ112">
        <f t="shared" si="102"/>
        <v>1.0870295825607222E-2</v>
      </c>
      <c r="AS112">
        <f t="shared" si="103"/>
        <v>-3.2618621792393667E-4</v>
      </c>
      <c r="AT112">
        <f t="shared" si="104"/>
        <v>1.2275202138319144E-3</v>
      </c>
      <c r="AU112">
        <f t="shared" si="105"/>
        <v>-1.2722629572506778E-4</v>
      </c>
      <c r="AV112">
        <f t="shared" si="106"/>
        <v>-9.4716294525908659E-4</v>
      </c>
      <c r="AW112">
        <f t="shared" si="107"/>
        <v>4.062624321190427E-4</v>
      </c>
      <c r="AX112">
        <f t="shared" si="108"/>
        <v>-1.590216911182074E-3</v>
      </c>
      <c r="AY112">
        <f t="shared" si="109"/>
        <v>-2.1576183430898036E-3</v>
      </c>
      <c r="AZ112">
        <f t="shared" si="110"/>
        <v>1.4448570071701908E-3</v>
      </c>
      <c r="BB112">
        <f t="shared" si="111"/>
        <v>-6.0091808440997079E-3</v>
      </c>
      <c r="BC112">
        <f t="shared" si="112"/>
        <v>6.2282136825286469E-4</v>
      </c>
      <c r="BD112">
        <f t="shared" si="113"/>
        <v>4.6367248072636067E-3</v>
      </c>
      <c r="BE112">
        <f t="shared" si="114"/>
        <v>-1.9888099578793577E-3</v>
      </c>
      <c r="BF112">
        <f t="shared" si="115"/>
        <v>7.7847198709733228E-3</v>
      </c>
      <c r="BG112">
        <f t="shared" si="116"/>
        <v>1.0562366851539915E-2</v>
      </c>
      <c r="BH112">
        <f t="shared" si="117"/>
        <v>-7.0731275559583057E-3</v>
      </c>
      <c r="BJ112">
        <f t="shared" si="118"/>
        <v>-2.3438323789484006E-3</v>
      </c>
      <c r="BK112">
        <f t="shared" si="119"/>
        <v>-1.7449153624937042E-2</v>
      </c>
      <c r="BL112">
        <f t="shared" si="120"/>
        <v>7.4843886424913169E-3</v>
      </c>
      <c r="BM112">
        <f t="shared" si="121"/>
        <v>-2.9295845365444179E-2</v>
      </c>
      <c r="BN112">
        <f t="shared" si="122"/>
        <v>-3.9748824762414779E-2</v>
      </c>
      <c r="BO112">
        <f t="shared" si="123"/>
        <v>2.661794574035312E-2</v>
      </c>
      <c r="BQ112">
        <f t="shared" si="124"/>
        <v>1.8085170038123417E-3</v>
      </c>
      <c r="BR112">
        <f t="shared" si="125"/>
        <v>-7.7571923624658633E-4</v>
      </c>
      <c r="BS112">
        <f t="shared" si="126"/>
        <v>3.0363670137412723E-3</v>
      </c>
      <c r="BT112">
        <f t="shared" si="127"/>
        <v>4.1197657496492793E-3</v>
      </c>
      <c r="BU112">
        <f t="shared" si="128"/>
        <v>-2.7588161874617339E-3</v>
      </c>
      <c r="BW112">
        <f t="shared" si="129"/>
        <v>-5.7750051772723224E-3</v>
      </c>
      <c r="BX112">
        <f t="shared" si="130"/>
        <v>2.2604873522668056E-2</v>
      </c>
      <c r="BY112">
        <f t="shared" si="131"/>
        <v>3.0670463515243884E-2</v>
      </c>
      <c r="BZ112">
        <f t="shared" si="132"/>
        <v>-2.053858795976753E-2</v>
      </c>
      <c r="CB112">
        <f t="shared" si="133"/>
        <v>-9.6958088795908535E-3</v>
      </c>
      <c r="CC112">
        <f t="shared" si="134"/>
        <v>-1.3155346885443212E-2</v>
      </c>
      <c r="CD112">
        <f t="shared" si="135"/>
        <v>8.8095261101495195E-3</v>
      </c>
      <c r="CF112">
        <f t="shared" si="136"/>
        <v>5.1493452103315081E-2</v>
      </c>
      <c r="CG112">
        <f t="shared" si="137"/>
        <v>-3.4482778352872355E-2</v>
      </c>
      <c r="CI112">
        <f t="shared" si="138"/>
        <v>-4.6786494705022531E-2</v>
      </c>
    </row>
    <row r="113" spans="1:87" x14ac:dyDescent="0.2">
      <c r="A113" s="1">
        <v>111</v>
      </c>
      <c r="B113">
        <v>-1.8364519999999999E-2</v>
      </c>
      <c r="C113">
        <v>2.8960329999999999E-2</v>
      </c>
      <c r="D113">
        <v>-8.6250199999999999E-2</v>
      </c>
      <c r="E113">
        <v>0.17947916</v>
      </c>
      <c r="F113">
        <v>-2.9418960000000001E-2</v>
      </c>
      <c r="G113">
        <v>2.8234829999999999E-2</v>
      </c>
      <c r="H113">
        <v>-2.683135E-2</v>
      </c>
      <c r="I113">
        <v>9.3129400000000001E-2</v>
      </c>
      <c r="J113">
        <v>-0.17755398</v>
      </c>
      <c r="K113">
        <v>-7.5059890000000004E-2</v>
      </c>
      <c r="M113">
        <f t="shared" si="74"/>
        <v>-2.660039833333333E-2</v>
      </c>
      <c r="N113">
        <f t="shared" si="75"/>
        <v>1.9927663666666665E-2</v>
      </c>
      <c r="O113">
        <f t="shared" si="76"/>
        <v>-9.7127311583333334E-2</v>
      </c>
      <c r="P113">
        <f t="shared" si="77"/>
        <v>0.15988321883333334</v>
      </c>
      <c r="Q113">
        <f t="shared" si="78"/>
        <v>-2.6538712458333332E-2</v>
      </c>
      <c r="R113">
        <f t="shared" si="79"/>
        <v>9.2517447083333391E-3</v>
      </c>
      <c r="S113">
        <f t="shared" si="80"/>
        <v>-1.9398606208333329E-2</v>
      </c>
      <c r="T113">
        <f t="shared" si="81"/>
        <v>8.3531854791666665E-2</v>
      </c>
      <c r="U113">
        <f t="shared" si="82"/>
        <v>-0.19606430162499999</v>
      </c>
      <c r="V113">
        <f t="shared" si="83"/>
        <v>-7.4493775333333331E-2</v>
      </c>
      <c r="X113">
        <f t="shared" si="84"/>
        <v>7.0758119149200258E-4</v>
      </c>
      <c r="Y113">
        <f t="shared" si="85"/>
        <v>3.9711177921178669E-4</v>
      </c>
      <c r="Z113">
        <f t="shared" si="86"/>
        <v>9.4337146554059181E-3</v>
      </c>
      <c r="AA113">
        <f t="shared" si="87"/>
        <v>2.5562643664507556E-2</v>
      </c>
      <c r="AB113">
        <f t="shared" si="88"/>
        <v>7.0430325894609686E-4</v>
      </c>
      <c r="AC113">
        <f t="shared" si="89"/>
        <v>8.5594780148173948E-5</v>
      </c>
      <c r="AD113">
        <f t="shared" si="90"/>
        <v>3.7630592282598838E-4</v>
      </c>
      <c r="AE113">
        <f t="shared" si="91"/>
        <v>6.9775707649360856E-3</v>
      </c>
      <c r="AF113">
        <f t="shared" si="92"/>
        <v>3.8441210371698974E-2</v>
      </c>
      <c r="AG113">
        <f t="shared" si="93"/>
        <v>5.5493225634131414E-3</v>
      </c>
      <c r="AI113">
        <f t="shared" si="94"/>
        <v>-5.3008379138602712E-4</v>
      </c>
      <c r="AJ113">
        <f t="shared" si="95"/>
        <v>2.583625177162447E-3</v>
      </c>
      <c r="AK113">
        <f t="shared" si="96"/>
        <v>-4.2529573077821686E-3</v>
      </c>
      <c r="AL113">
        <f t="shared" si="97"/>
        <v>7.0594032264546249E-4</v>
      </c>
      <c r="AM113">
        <f t="shared" si="98"/>
        <v>-2.4610009451997563E-4</v>
      </c>
      <c r="AN113">
        <f t="shared" si="99"/>
        <v>5.1601065225313943E-4</v>
      </c>
      <c r="AO113">
        <f t="shared" si="100"/>
        <v>-2.2219806109804916E-3</v>
      </c>
      <c r="AP113">
        <f t="shared" si="101"/>
        <v>5.2153885221718132E-3</v>
      </c>
      <c r="AQ113">
        <f t="shared" si="102"/>
        <v>1.9815640972205076E-3</v>
      </c>
      <c r="AS113">
        <f t="shared" si="103"/>
        <v>-1.935520398080204E-3</v>
      </c>
      <c r="AT113">
        <f t="shared" si="104"/>
        <v>3.186099010854732E-3</v>
      </c>
      <c r="AU113">
        <f t="shared" si="105"/>
        <v>-5.2885453601604312E-4</v>
      </c>
      <c r="AV113">
        <f t="shared" si="106"/>
        <v>1.8436565687752986E-4</v>
      </c>
      <c r="AW113">
        <f t="shared" si="107"/>
        <v>-3.8656890012177844E-4</v>
      </c>
      <c r="AX113">
        <f t="shared" si="108"/>
        <v>1.6645947077411716E-3</v>
      </c>
      <c r="AY113">
        <f t="shared" si="109"/>
        <v>-3.9071034598228858E-3</v>
      </c>
      <c r="AZ113">
        <f t="shared" si="110"/>
        <v>-1.484486900102896E-3</v>
      </c>
      <c r="BB113">
        <f t="shared" si="111"/>
        <v>-1.5529027212571435E-2</v>
      </c>
      <c r="BC113">
        <f t="shared" si="112"/>
        <v>2.5776337939610316E-3</v>
      </c>
      <c r="BD113">
        <f t="shared" si="113"/>
        <v>-8.9859709097574755E-4</v>
      </c>
      <c r="BE113">
        <f t="shared" si="114"/>
        <v>1.8841344694791756E-3</v>
      </c>
      <c r="BF113">
        <f t="shared" si="115"/>
        <v>-8.1132244874839634E-3</v>
      </c>
      <c r="BG113">
        <f t="shared" si="116"/>
        <v>1.9043198514300023E-2</v>
      </c>
      <c r="BH113">
        <f t="shared" si="117"/>
        <v>7.2353801278194976E-3</v>
      </c>
      <c r="BJ113">
        <f t="shared" si="118"/>
        <v>-4.2430947715306182E-3</v>
      </c>
      <c r="BK113">
        <f t="shared" si="119"/>
        <v>1.4791987237925931E-3</v>
      </c>
      <c r="BL113">
        <f t="shared" si="120"/>
        <v>-3.1015116014686162E-3</v>
      </c>
      <c r="BM113">
        <f t="shared" si="121"/>
        <v>1.3355341819210265E-2</v>
      </c>
      <c r="BN113">
        <f t="shared" si="122"/>
        <v>-3.1347391642114544E-2</v>
      </c>
      <c r="BO113">
        <f t="shared" si="123"/>
        <v>-1.1910304583340503E-2</v>
      </c>
      <c r="BQ113">
        <f t="shared" si="124"/>
        <v>-2.4552939255236548E-4</v>
      </c>
      <c r="BR113">
        <f t="shared" si="125"/>
        <v>5.1481403225539805E-4</v>
      </c>
      <c r="BS113">
        <f t="shared" si="126"/>
        <v>-2.2168278754272951E-3</v>
      </c>
      <c r="BT113">
        <f t="shared" si="127"/>
        <v>5.2032941241698114E-3</v>
      </c>
      <c r="BU113">
        <f t="shared" si="128"/>
        <v>1.9769688835070175E-3</v>
      </c>
      <c r="BW113">
        <f t="shared" si="129"/>
        <v>-1.7947095233699013E-4</v>
      </c>
      <c r="BX113">
        <f t="shared" si="130"/>
        <v>7.7281539554607099E-4</v>
      </c>
      <c r="BY113">
        <f t="shared" si="131"/>
        <v>-1.8139368650521655E-3</v>
      </c>
      <c r="BZ113">
        <f t="shared" si="132"/>
        <v>-6.8919739174393927E-4</v>
      </c>
      <c r="CB113">
        <f t="shared" si="133"/>
        <v>-1.6204015569552231E-3</v>
      </c>
      <c r="CC113">
        <f t="shared" si="134"/>
        <v>3.8033741787352631E-3</v>
      </c>
      <c r="CD113">
        <f t="shared" si="135"/>
        <v>1.4450754126633881E-3</v>
      </c>
      <c r="CF113">
        <f t="shared" si="136"/>
        <v>-1.6377614773169034E-2</v>
      </c>
      <c r="CG113">
        <f t="shared" si="137"/>
        <v>-6.2226032240270401E-3</v>
      </c>
      <c r="CI113">
        <f t="shared" si="138"/>
        <v>1.460557003613965E-2</v>
      </c>
    </row>
    <row r="114" spans="1:87" x14ac:dyDescent="0.2">
      <c r="A114" s="1">
        <v>112</v>
      </c>
      <c r="B114">
        <v>6.9144419999999998E-2</v>
      </c>
      <c r="C114">
        <v>-0.10420027</v>
      </c>
      <c r="D114">
        <v>8.8501120000000003E-2</v>
      </c>
      <c r="E114">
        <v>9.5749570000000006E-2</v>
      </c>
      <c r="F114">
        <v>-0.18015714999999999</v>
      </c>
      <c r="G114">
        <v>2.609363E-2</v>
      </c>
      <c r="H114">
        <v>0.21536198000000001</v>
      </c>
      <c r="I114">
        <v>-0.29072390999999997</v>
      </c>
      <c r="J114">
        <v>0.16055865</v>
      </c>
      <c r="K114">
        <v>-1.694938E-2</v>
      </c>
      <c r="M114">
        <f t="shared" si="74"/>
        <v>6.0908541666666663E-2</v>
      </c>
      <c r="N114">
        <f t="shared" si="75"/>
        <v>-0.11323293633333334</v>
      </c>
      <c r="O114">
        <f t="shared" si="76"/>
        <v>7.7624008416666668E-2</v>
      </c>
      <c r="P114">
        <f t="shared" si="77"/>
        <v>7.6153628833333334E-2</v>
      </c>
      <c r="Q114">
        <f t="shared" si="78"/>
        <v>-0.17727690245833333</v>
      </c>
      <c r="R114">
        <f t="shared" si="79"/>
        <v>7.1105447083333398E-3</v>
      </c>
      <c r="S114">
        <f t="shared" si="80"/>
        <v>0.22279472379166668</v>
      </c>
      <c r="T114">
        <f t="shared" si="81"/>
        <v>-0.30032145520833331</v>
      </c>
      <c r="U114">
        <f t="shared" si="82"/>
        <v>0.14204832837499998</v>
      </c>
      <c r="V114">
        <f t="shared" si="83"/>
        <v>-1.6383265333333331E-2</v>
      </c>
      <c r="X114">
        <f t="shared" si="84"/>
        <v>3.709850447960069E-3</v>
      </c>
      <c r="Y114">
        <f t="shared" si="85"/>
        <v>1.2821697870668721E-2</v>
      </c>
      <c r="Z114">
        <f t="shared" si="86"/>
        <v>6.0254866826707377E-3</v>
      </c>
      <c r="AA114">
        <f t="shared" si="87"/>
        <v>5.799375184485098E-3</v>
      </c>
      <c r="AB114">
        <f t="shared" si="88"/>
        <v>3.1427100145221432E-2</v>
      </c>
      <c r="AC114">
        <f t="shared" si="89"/>
        <v>5.0559846049207264E-5</v>
      </c>
      <c r="AD114">
        <f t="shared" si="90"/>
        <v>4.9637488949405048E-2</v>
      </c>
      <c r="AE114">
        <f t="shared" si="91"/>
        <v>9.0192976458450952E-2</v>
      </c>
      <c r="AF114">
        <f t="shared" si="92"/>
        <v>2.0177727594131823E-2</v>
      </c>
      <c r="AG114">
        <f t="shared" si="93"/>
        <v>2.6841138298240168E-4</v>
      </c>
      <c r="AI114">
        <f t="shared" si="94"/>
        <v>-6.8968530206978467E-3</v>
      </c>
      <c r="AJ114">
        <f t="shared" si="95"/>
        <v>4.7279651509802255E-3</v>
      </c>
      <c r="AK114">
        <f t="shared" si="96"/>
        <v>4.6384064748629513E-3</v>
      </c>
      <c r="AL114">
        <f t="shared" si="97"/>
        <v>-1.0797677599920997E-2</v>
      </c>
      <c r="AM114">
        <f t="shared" si="98"/>
        <v>4.3309290864021737E-4</v>
      </c>
      <c r="AN114">
        <f t="shared" si="99"/>
        <v>1.3570101717178221E-2</v>
      </c>
      <c r="AO114">
        <f t="shared" si="100"/>
        <v>-1.8292141867950737E-2</v>
      </c>
      <c r="AP114">
        <f t="shared" si="101"/>
        <v>8.6519565275090353E-3</v>
      </c>
      <c r="AQ114">
        <f t="shared" si="102"/>
        <v>-9.9788079919138867E-4</v>
      </c>
      <c r="AS114">
        <f t="shared" si="103"/>
        <v>-8.7895944029825479E-3</v>
      </c>
      <c r="AT114">
        <f t="shared" si="104"/>
        <v>-8.6230990052371323E-3</v>
      </c>
      <c r="AU114">
        <f t="shared" si="105"/>
        <v>2.0073584209435003E-2</v>
      </c>
      <c r="AV114">
        <f t="shared" si="106"/>
        <v>-8.0514785625402936E-4</v>
      </c>
      <c r="AW114">
        <f t="shared" si="107"/>
        <v>-2.522770077450438E-2</v>
      </c>
      <c r="AX114">
        <f t="shared" si="108"/>
        <v>3.4006280217139223E-2</v>
      </c>
      <c r="AY114">
        <f t="shared" si="109"/>
        <v>-1.6084549323142801E-2</v>
      </c>
      <c r="AZ114">
        <f t="shared" si="110"/>
        <v>1.8551252404214404E-3</v>
      </c>
      <c r="BB114">
        <f t="shared" si="111"/>
        <v>5.9113499255183761E-3</v>
      </c>
      <c r="BC114">
        <f t="shared" si="112"/>
        <v>-1.3760943768506262E-2</v>
      </c>
      <c r="BD114">
        <f t="shared" si="113"/>
        <v>5.5194898228675185E-4</v>
      </c>
      <c r="BE114">
        <f t="shared" si="114"/>
        <v>1.729421951479326E-2</v>
      </c>
      <c r="BF114">
        <f t="shared" si="115"/>
        <v>-2.3312155166797247E-2</v>
      </c>
      <c r="BG114">
        <f t="shared" si="116"/>
        <v>1.1026360637354429E-2</v>
      </c>
      <c r="BH114">
        <f t="shared" si="117"/>
        <v>-1.2717347261271498E-3</v>
      </c>
      <c r="BJ114">
        <f t="shared" si="118"/>
        <v>-1.3500279430534954E-2</v>
      </c>
      <c r="BK114">
        <f t="shared" si="119"/>
        <v>5.4149378252123963E-4</v>
      </c>
      <c r="BL114">
        <f t="shared" si="120"/>
        <v>1.6966626701655604E-2</v>
      </c>
      <c r="BM114">
        <f t="shared" si="121"/>
        <v>-2.2870568630621958E-2</v>
      </c>
      <c r="BN114">
        <f t="shared" si="122"/>
        <v>1.0817495675465199E-2</v>
      </c>
      <c r="BO114">
        <f t="shared" si="123"/>
        <v>-1.2476451072726835E-3</v>
      </c>
      <c r="BQ114">
        <f t="shared" si="124"/>
        <v>-1.2605353406848277E-3</v>
      </c>
      <c r="BR114">
        <f t="shared" si="125"/>
        <v>-3.9496358517846608E-2</v>
      </c>
      <c r="BS114">
        <f t="shared" si="126"/>
        <v>5.3240057321112429E-2</v>
      </c>
      <c r="BT114">
        <f t="shared" si="127"/>
        <v>-2.5181887653704174E-2</v>
      </c>
      <c r="BU114">
        <f t="shared" si="128"/>
        <v>2.9043745304463266E-3</v>
      </c>
      <c r="BW114">
        <f t="shared" si="129"/>
        <v>1.5841918443014235E-3</v>
      </c>
      <c r="BX114">
        <f t="shared" si="130"/>
        <v>-2.1354491341305827E-3</v>
      </c>
      <c r="BY114">
        <f t="shared" si="131"/>
        <v>1.0100409896544526E-3</v>
      </c>
      <c r="BZ114">
        <f t="shared" si="132"/>
        <v>-1.1649394062115437E-4</v>
      </c>
      <c r="CB114">
        <f t="shared" si="133"/>
        <v>-6.691003566185201E-2</v>
      </c>
      <c r="CC114">
        <f t="shared" si="134"/>
        <v>3.1647618085376091E-2</v>
      </c>
      <c r="CD114">
        <f t="shared" si="135"/>
        <v>-3.6501050747455872E-3</v>
      </c>
      <c r="CF114">
        <f t="shared" si="136"/>
        <v>-4.2660160687491178E-2</v>
      </c>
      <c r="CG114">
        <f t="shared" si="137"/>
        <v>4.9202460859709054E-3</v>
      </c>
      <c r="CI114">
        <f t="shared" si="138"/>
        <v>-2.3272154539240864E-3</v>
      </c>
    </row>
    <row r="115" spans="1:87" x14ac:dyDescent="0.2">
      <c r="A115" s="1">
        <v>113</v>
      </c>
      <c r="B115">
        <v>-3.8691860000000002E-2</v>
      </c>
      <c r="C115">
        <v>-7.7998670000000006E-2</v>
      </c>
      <c r="D115">
        <v>-0.10795447</v>
      </c>
      <c r="E115">
        <v>0.17288977999999999</v>
      </c>
      <c r="F115">
        <v>0.15215967999999999</v>
      </c>
      <c r="G115">
        <v>0.26139962</v>
      </c>
      <c r="H115">
        <v>-0.10007198</v>
      </c>
      <c r="I115">
        <v>-0.12445193</v>
      </c>
      <c r="J115">
        <v>2.1367259999999999E-2</v>
      </c>
      <c r="K115">
        <v>-1.52341E-3</v>
      </c>
      <c r="M115">
        <f t="shared" si="74"/>
        <v>-4.6927738333333337E-2</v>
      </c>
      <c r="N115">
        <f t="shared" si="75"/>
        <v>-8.7031336333333348E-2</v>
      </c>
      <c r="O115">
        <f t="shared" si="76"/>
        <v>-0.11883158158333333</v>
      </c>
      <c r="P115">
        <f t="shared" si="77"/>
        <v>0.15329383883333331</v>
      </c>
      <c r="Q115">
        <f t="shared" si="78"/>
        <v>0.15503992754166665</v>
      </c>
      <c r="R115">
        <f t="shared" si="79"/>
        <v>0.24241653470833335</v>
      </c>
      <c r="S115">
        <f t="shared" si="80"/>
        <v>-9.2639236208333336E-2</v>
      </c>
      <c r="T115">
        <f t="shared" si="81"/>
        <v>-0.13404947520833335</v>
      </c>
      <c r="U115">
        <f t="shared" si="82"/>
        <v>2.8569383749999927E-3</v>
      </c>
      <c r="V115">
        <f t="shared" si="83"/>
        <v>-9.5729533333333233E-4</v>
      </c>
      <c r="X115">
        <f t="shared" si="84"/>
        <v>2.202212625081803E-3</v>
      </c>
      <c r="Y115">
        <f t="shared" si="85"/>
        <v>7.5744535039657893E-3</v>
      </c>
      <c r="Z115">
        <f t="shared" si="86"/>
        <v>1.4120944781596406E-2</v>
      </c>
      <c r="AA115">
        <f t="shared" si="87"/>
        <v>2.3499001024259968E-2</v>
      </c>
      <c r="AB115">
        <f t="shared" si="88"/>
        <v>2.4037379132125246E-2</v>
      </c>
      <c r="AC115">
        <f t="shared" si="89"/>
        <v>5.8765776299996589E-2</v>
      </c>
      <c r="AD115">
        <f t="shared" si="90"/>
        <v>8.5820280852633782E-3</v>
      </c>
      <c r="AE115">
        <f t="shared" si="91"/>
        <v>1.7969261803629576E-2</v>
      </c>
      <c r="AF115">
        <f t="shared" si="92"/>
        <v>8.1620968785475992E-6</v>
      </c>
      <c r="AG115">
        <f t="shared" si="93"/>
        <v>9.1641435522177589E-7</v>
      </c>
      <c r="AI115">
        <f t="shared" si="94"/>
        <v>4.0841837782509939E-3</v>
      </c>
      <c r="AJ115">
        <f t="shared" si="95"/>
        <v>5.5764973662788195E-3</v>
      </c>
      <c r="AK115">
        <f t="shared" si="96"/>
        <v>-7.1937331568828382E-3</v>
      </c>
      <c r="AL115">
        <f t="shared" si="97"/>
        <v>-7.2756731508942926E-3</v>
      </c>
      <c r="AM115">
        <f t="shared" si="98"/>
        <v>-1.1376059708466087E-2</v>
      </c>
      <c r="AN115">
        <f t="shared" si="99"/>
        <v>4.3473498361845256E-3</v>
      </c>
      <c r="AO115">
        <f t="shared" si="100"/>
        <v>6.2906386962973222E-3</v>
      </c>
      <c r="AP115">
        <f t="shared" si="101"/>
        <v>-1.3406965649645822E-4</v>
      </c>
      <c r="AQ115">
        <f t="shared" si="102"/>
        <v>4.4923704910387735E-5</v>
      </c>
      <c r="AS115">
        <f t="shared" si="103"/>
        <v>1.0342071343801024E-2</v>
      </c>
      <c r="AT115">
        <f t="shared" si="104"/>
        <v>-1.3341367645331628E-2</v>
      </c>
      <c r="AU115">
        <f t="shared" si="105"/>
        <v>-1.3493332078974423E-2</v>
      </c>
      <c r="AV115">
        <f t="shared" si="106"/>
        <v>-2.1097834964962137E-2</v>
      </c>
      <c r="AW115">
        <f t="shared" si="107"/>
        <v>8.0625165241105714E-3</v>
      </c>
      <c r="AX115">
        <f t="shared" si="108"/>
        <v>1.1666504962163289E-2</v>
      </c>
      <c r="AY115">
        <f t="shared" si="109"/>
        <v>-2.486431645982312E-4</v>
      </c>
      <c r="AZ115">
        <f t="shared" si="110"/>
        <v>8.3314692125663703E-5</v>
      </c>
      <c r="BB115">
        <f t="shared" si="111"/>
        <v>-1.8216149315545598E-2</v>
      </c>
      <c r="BC115">
        <f t="shared" si="112"/>
        <v>-1.8423639798341648E-2</v>
      </c>
      <c r="BD115">
        <f t="shared" si="113"/>
        <v>-2.8806740221342272E-2</v>
      </c>
      <c r="BE115">
        <f t="shared" si="114"/>
        <v>1.1008466955308251E-2</v>
      </c>
      <c r="BF115">
        <f t="shared" si="115"/>
        <v>1.5929311149422084E-2</v>
      </c>
      <c r="BG115">
        <f t="shared" si="116"/>
        <v>-3.3949450558736741E-4</v>
      </c>
      <c r="BH115">
        <f t="shared" si="117"/>
        <v>1.1375691850234416E-4</v>
      </c>
      <c r="BJ115">
        <f t="shared" si="118"/>
        <v>2.3766665665303922E-2</v>
      </c>
      <c r="BK115">
        <f t="shared" si="119"/>
        <v>3.7160961202114401E-2</v>
      </c>
      <c r="BL115">
        <f t="shared" si="120"/>
        <v>-1.4201024144963346E-2</v>
      </c>
      <c r="BM115">
        <f t="shared" si="121"/>
        <v>-2.0548958648279162E-2</v>
      </c>
      <c r="BN115">
        <f t="shared" si="122"/>
        <v>4.3795105081401403E-4</v>
      </c>
      <c r="BO115">
        <f t="shared" si="123"/>
        <v>-1.4674747654390194E-4</v>
      </c>
      <c r="BQ115">
        <f t="shared" si="124"/>
        <v>3.7584241976081921E-2</v>
      </c>
      <c r="BR115">
        <f t="shared" si="125"/>
        <v>-1.4362780469255342E-2</v>
      </c>
      <c r="BS115">
        <f t="shared" si="126"/>
        <v>-2.0783020923298444E-2</v>
      </c>
      <c r="BT115">
        <f t="shared" si="127"/>
        <v>4.4293951865100571E-4</v>
      </c>
      <c r="BU115">
        <f t="shared" si="128"/>
        <v>-1.4841899911597546E-4</v>
      </c>
      <c r="BW115">
        <f t="shared" si="129"/>
        <v>-2.245728261965093E-2</v>
      </c>
      <c r="BX115">
        <f t="shared" si="130"/>
        <v>-3.249580925947481E-2</v>
      </c>
      <c r="BY115">
        <f t="shared" si="131"/>
        <v>6.9256910074275526E-4</v>
      </c>
      <c r="BZ115">
        <f t="shared" si="132"/>
        <v>-2.3206421739912529E-4</v>
      </c>
      <c r="CB115">
        <f t="shared" si="133"/>
        <v>1.2418240997427917E-2</v>
      </c>
      <c r="CC115">
        <f t="shared" si="134"/>
        <v>-2.6466458895427631E-4</v>
      </c>
      <c r="CD115">
        <f t="shared" si="135"/>
        <v>8.8683108505801774E-5</v>
      </c>
      <c r="CF115">
        <f t="shared" si="136"/>
        <v>-3.829710898712977E-4</v>
      </c>
      <c r="CG115">
        <f t="shared" si="137"/>
        <v>1.2832493705271973E-4</v>
      </c>
      <c r="CI115">
        <f t="shared" si="138"/>
        <v>-2.734933774008407E-6</v>
      </c>
    </row>
    <row r="116" spans="1:87" x14ac:dyDescent="0.2">
      <c r="A116" s="1">
        <v>114</v>
      </c>
      <c r="B116">
        <v>4.1847910000000002E-2</v>
      </c>
      <c r="C116">
        <v>4.3081920000000003E-2</v>
      </c>
      <c r="D116">
        <v>4.7339000000000002E-4</v>
      </c>
      <c r="E116">
        <v>-0.10260130000000001</v>
      </c>
      <c r="F116">
        <v>-0.10956157</v>
      </c>
      <c r="G116">
        <v>0.11772393</v>
      </c>
      <c r="H116">
        <v>-7.992813E-2</v>
      </c>
      <c r="I116">
        <v>0.16061279000000001</v>
      </c>
      <c r="J116">
        <v>-0.37185516000000002</v>
      </c>
      <c r="K116">
        <v>0.10904812999999999</v>
      </c>
      <c r="M116">
        <f t="shared" si="74"/>
        <v>3.3612031666666667E-2</v>
      </c>
      <c r="N116">
        <f t="shared" si="75"/>
        <v>3.4049253666666668E-2</v>
      </c>
      <c r="O116">
        <f t="shared" si="76"/>
        <v>-1.0403721583333331E-2</v>
      </c>
      <c r="P116">
        <f t="shared" si="77"/>
        <v>-0.12219724116666668</v>
      </c>
      <c r="Q116">
        <f t="shared" si="78"/>
        <v>-0.10668132245833332</v>
      </c>
      <c r="R116">
        <f t="shared" si="79"/>
        <v>9.8740844708333345E-2</v>
      </c>
      <c r="S116">
        <f t="shared" si="80"/>
        <v>-7.2495386208333332E-2</v>
      </c>
      <c r="T116">
        <f t="shared" si="81"/>
        <v>0.15101524479166667</v>
      </c>
      <c r="U116">
        <f t="shared" si="82"/>
        <v>-0.39036548162500001</v>
      </c>
      <c r="V116">
        <f t="shared" si="83"/>
        <v>0.10961424466666667</v>
      </c>
      <c r="X116">
        <f t="shared" si="84"/>
        <v>1.1297686727610027E-3</v>
      </c>
      <c r="Y116">
        <f t="shared" si="85"/>
        <v>1.1593516752570136E-3</v>
      </c>
      <c r="Z116">
        <f t="shared" si="86"/>
        <v>1.0823742278351578E-4</v>
      </c>
      <c r="AA116">
        <f t="shared" si="87"/>
        <v>1.4932165748744498E-2</v>
      </c>
      <c r="AB116">
        <f t="shared" si="88"/>
        <v>1.1380904561458894E-2</v>
      </c>
      <c r="AC116">
        <f t="shared" si="89"/>
        <v>9.7497544137152004E-3</v>
      </c>
      <c r="AD116">
        <f t="shared" si="90"/>
        <v>5.2555810214954066E-3</v>
      </c>
      <c r="AE116">
        <f t="shared" si="91"/>
        <v>2.2805604159487007E-2</v>
      </c>
      <c r="AF116">
        <f t="shared" si="92"/>
        <v>0.15238520924431823</v>
      </c>
      <c r="AG116">
        <f t="shared" si="93"/>
        <v>1.2015282633843861E-2</v>
      </c>
      <c r="AI116">
        <f t="shared" si="94"/>
        <v>1.1444645924703662E-3</v>
      </c>
      <c r="AJ116">
        <f t="shared" si="95"/>
        <v>-3.496902193101834E-4</v>
      </c>
      <c r="AK116">
        <f t="shared" si="96"/>
        <v>-4.1072975396733036E-3</v>
      </c>
      <c r="AL116">
        <f t="shared" si="97"/>
        <v>-3.5857759887113778E-3</v>
      </c>
      <c r="AM116">
        <f t="shared" si="98"/>
        <v>3.3188803991299164E-3</v>
      </c>
      <c r="AN116">
        <f t="shared" si="99"/>
        <v>-2.4367172169217298E-3</v>
      </c>
      <c r="AO116">
        <f t="shared" si="100"/>
        <v>5.0759291900869183E-3</v>
      </c>
      <c r="AP116">
        <f t="shared" si="101"/>
        <v>-1.3120976929953084E-2</v>
      </c>
      <c r="AQ116">
        <f t="shared" si="102"/>
        <v>3.6843574628537476E-3</v>
      </c>
      <c r="AS116">
        <f t="shared" si="103"/>
        <v>-3.5423895526829154E-4</v>
      </c>
      <c r="AT116">
        <f t="shared" si="104"/>
        <v>-4.1607248618506761E-3</v>
      </c>
      <c r="AU116">
        <f t="shared" si="105"/>
        <v>-3.6324194098792551E-3</v>
      </c>
      <c r="AV116">
        <f t="shared" si="106"/>
        <v>3.3620520687349833E-3</v>
      </c>
      <c r="AW116">
        <f t="shared" si="107"/>
        <v>-2.46841379467051E-3</v>
      </c>
      <c r="AX116">
        <f t="shared" si="108"/>
        <v>5.1419563774452205E-3</v>
      </c>
      <c r="AY116">
        <f t="shared" si="109"/>
        <v>-1.3291653306560132E-2</v>
      </c>
      <c r="AZ116">
        <f t="shared" si="110"/>
        <v>3.7322832221353972E-3</v>
      </c>
      <c r="BB116">
        <f t="shared" si="111"/>
        <v>1.2713060753494383E-3</v>
      </c>
      <c r="BC116">
        <f t="shared" si="112"/>
        <v>1.1098827769983053E-3</v>
      </c>
      <c r="BD116">
        <f t="shared" si="113"/>
        <v>-1.0272722572486524E-3</v>
      </c>
      <c r="BE116">
        <f t="shared" si="114"/>
        <v>7.5422181418772301E-4</v>
      </c>
      <c r="BF116">
        <f t="shared" si="115"/>
        <v>-1.571120561651429E-3</v>
      </c>
      <c r="BG116">
        <f t="shared" si="116"/>
        <v>4.0612537865703235E-3</v>
      </c>
      <c r="BH116">
        <f t="shared" si="117"/>
        <v>-1.1403960830793805E-3</v>
      </c>
      <c r="BJ116">
        <f t="shared" si="118"/>
        <v>1.3036163288419892E-2</v>
      </c>
      <c r="BK116">
        <f t="shared" si="119"/>
        <v>-1.2065858813824593E-2</v>
      </c>
      <c r="BL116">
        <f t="shared" si="120"/>
        <v>8.8587361919703501E-3</v>
      </c>
      <c r="BM116">
        <f t="shared" si="121"/>
        <v>-1.8453646287650498E-2</v>
      </c>
      <c r="BN116">
        <f t="shared" si="122"/>
        <v>4.7701584901272118E-2</v>
      </c>
      <c r="BO116">
        <f t="shared" si="123"/>
        <v>-1.3394558290834673E-2</v>
      </c>
      <c r="BQ116">
        <f t="shared" si="124"/>
        <v>-1.0533803894137925E-2</v>
      </c>
      <c r="BR116">
        <f t="shared" si="125"/>
        <v>7.7339036728326189E-3</v>
      </c>
      <c r="BS116">
        <f t="shared" si="126"/>
        <v>-1.6110506025743935E-2</v>
      </c>
      <c r="BT116">
        <f t="shared" si="127"/>
        <v>4.1644705821839219E-2</v>
      </c>
      <c r="BU116">
        <f t="shared" si="128"/>
        <v>-1.169379258131131E-2</v>
      </c>
      <c r="BW116">
        <f t="shared" si="129"/>
        <v>-7.1582556716676925E-3</v>
      </c>
      <c r="BX116">
        <f t="shared" si="130"/>
        <v>1.4911372834564904E-2</v>
      </c>
      <c r="BY116">
        <f t="shared" si="131"/>
        <v>-3.8545017400627879E-2</v>
      </c>
      <c r="BZ116">
        <f t="shared" si="132"/>
        <v>1.082340311045259E-2</v>
      </c>
      <c r="CB116">
        <f t="shared" si="133"/>
        <v>-1.0947908494517874E-2</v>
      </c>
      <c r="CC116">
        <f t="shared" si="134"/>
        <v>2.8299696352806426E-2</v>
      </c>
      <c r="CD116">
        <f t="shared" si="135"/>
        <v>-7.9465270010447425E-3</v>
      </c>
      <c r="CF116">
        <f t="shared" si="136"/>
        <v>-5.8951138765816237E-2</v>
      </c>
      <c r="CG116">
        <f t="shared" si="137"/>
        <v>1.6553421990990309E-2</v>
      </c>
      <c r="CI116">
        <f t="shared" si="138"/>
        <v>-4.2789617412263919E-2</v>
      </c>
    </row>
    <row r="117" spans="1:87" x14ac:dyDescent="0.2">
      <c r="A117" s="1">
        <v>115</v>
      </c>
      <c r="B117">
        <v>7.4721499999999996E-2</v>
      </c>
      <c r="C117">
        <v>0.12274011</v>
      </c>
      <c r="D117">
        <v>0.14330805999999999</v>
      </c>
      <c r="E117">
        <v>-3.4032670000000001E-2</v>
      </c>
      <c r="F117">
        <v>-0.12286514</v>
      </c>
      <c r="G117">
        <v>-0.18648398999999999</v>
      </c>
      <c r="H117">
        <v>-4.8743269999999998E-2</v>
      </c>
      <c r="I117">
        <v>0.11881232999999999</v>
      </c>
      <c r="J117">
        <v>-0.10694057999999999</v>
      </c>
      <c r="K117">
        <v>-0.26141131000000001</v>
      </c>
      <c r="M117">
        <f t="shared" si="74"/>
        <v>6.6485621666666661E-2</v>
      </c>
      <c r="N117">
        <f t="shared" si="75"/>
        <v>0.11370744366666666</v>
      </c>
      <c r="O117">
        <f t="shared" si="76"/>
        <v>0.13243094841666667</v>
      </c>
      <c r="P117">
        <f t="shared" si="77"/>
        <v>-5.3628611166666673E-2</v>
      </c>
      <c r="Q117">
        <f t="shared" si="78"/>
        <v>-0.11998489245833333</v>
      </c>
      <c r="R117">
        <f t="shared" si="79"/>
        <v>-0.20546707529166663</v>
      </c>
      <c r="S117">
        <f t="shared" si="80"/>
        <v>-4.131052620833333E-2</v>
      </c>
      <c r="T117">
        <f t="shared" si="81"/>
        <v>0.10921478479166666</v>
      </c>
      <c r="U117">
        <f t="shared" si="82"/>
        <v>-0.125450901625</v>
      </c>
      <c r="V117">
        <f t="shared" si="83"/>
        <v>-0.26084519533333334</v>
      </c>
      <c r="X117">
        <f t="shared" si="84"/>
        <v>4.4203378884031357E-3</v>
      </c>
      <c r="Y117">
        <f t="shared" si="85"/>
        <v>1.2929382745208171E-2</v>
      </c>
      <c r="Z117">
        <f t="shared" si="86"/>
        <v>1.7537956098537828E-2</v>
      </c>
      <c r="AA117">
        <f t="shared" si="87"/>
        <v>2.8760279356655253E-3</v>
      </c>
      <c r="AB117">
        <f t="shared" si="88"/>
        <v>1.4396374418237814E-2</v>
      </c>
      <c r="AC117">
        <f t="shared" si="89"/>
        <v>4.2216719028911408E-2</v>
      </c>
      <c r="AD117">
        <f t="shared" si="90"/>
        <v>1.7065595756093949E-3</v>
      </c>
      <c r="AE117">
        <f t="shared" si="91"/>
        <v>1.1927869217090064E-2</v>
      </c>
      <c r="AF117">
        <f t="shared" si="92"/>
        <v>1.5737928718525428E-2</v>
      </c>
      <c r="AG117">
        <f t="shared" si="93"/>
        <v>6.8040215928484818E-2</v>
      </c>
      <c r="AI117">
        <f t="shared" si="94"/>
        <v>7.5599100803058119E-3</v>
      </c>
      <c r="AJ117">
        <f t="shared" si="95"/>
        <v>8.8047539333883477E-3</v>
      </c>
      <c r="AK117">
        <f t="shared" si="96"/>
        <v>-3.5655315525357752E-3</v>
      </c>
      <c r="AL117">
        <f t="shared" si="97"/>
        <v>-7.9772701657004359E-3</v>
      </c>
      <c r="AM117">
        <f t="shared" si="98"/>
        <v>-1.3660606232798262E-2</v>
      </c>
      <c r="AN117">
        <f t="shared" si="99"/>
        <v>-2.7465560163381672E-3</v>
      </c>
      <c r="AO117">
        <f t="shared" si="100"/>
        <v>7.2612128620651696E-3</v>
      </c>
      <c r="AP117">
        <f t="shared" si="101"/>
        <v>-8.3406811831819687E-3</v>
      </c>
      <c r="AQ117">
        <f t="shared" si="102"/>
        <v>-1.7342454970499764E-2</v>
      </c>
      <c r="AS117">
        <f t="shared" si="103"/>
        <v>1.5058384606811363E-2</v>
      </c>
      <c r="AT117">
        <f t="shared" si="104"/>
        <v>-6.0979722831553214E-3</v>
      </c>
      <c r="AU117">
        <f t="shared" si="105"/>
        <v>-1.3643175400056993E-2</v>
      </c>
      <c r="AV117">
        <f t="shared" si="106"/>
        <v>-2.336313588908194E-2</v>
      </c>
      <c r="AW117">
        <f t="shared" si="107"/>
        <v>-4.697314331674419E-3</v>
      </c>
      <c r="AX117">
        <f t="shared" si="108"/>
        <v>1.2418533989265559E-2</v>
      </c>
      <c r="AY117">
        <f t="shared" si="109"/>
        <v>-1.4264701329457228E-2</v>
      </c>
      <c r="AZ117">
        <f t="shared" si="110"/>
        <v>-2.9660040354085662E-2</v>
      </c>
      <c r="BB117">
        <f t="shared" si="111"/>
        <v>-7.102087839070308E-3</v>
      </c>
      <c r="BC117">
        <f t="shared" si="112"/>
        <v>-1.5889713103928838E-2</v>
      </c>
      <c r="BD117">
        <f t="shared" si="113"/>
        <v>-2.7210199649274069E-2</v>
      </c>
      <c r="BE117">
        <f t="shared" si="114"/>
        <v>-5.4707921653611479E-3</v>
      </c>
      <c r="BF117">
        <f t="shared" si="115"/>
        <v>1.4463417531082559E-2</v>
      </c>
      <c r="BG117">
        <f t="shared" si="116"/>
        <v>-1.6613581881924699E-2</v>
      </c>
      <c r="BH117">
        <f t="shared" si="117"/>
        <v>-3.4543976607924007E-2</v>
      </c>
      <c r="BJ117">
        <f t="shared" si="118"/>
        <v>6.4346231435222744E-3</v>
      </c>
      <c r="BK117">
        <f t="shared" si="119"/>
        <v>1.1018913888369015E-2</v>
      </c>
      <c r="BL117">
        <f t="shared" si="120"/>
        <v>2.215426147117101E-3</v>
      </c>
      <c r="BM117">
        <f t="shared" si="121"/>
        <v>-5.8570372272434721E-3</v>
      </c>
      <c r="BN117">
        <f t="shared" si="122"/>
        <v>6.7277576237548776E-3</v>
      </c>
      <c r="BO117">
        <f t="shared" si="123"/>
        <v>1.3988765555224549E-2</v>
      </c>
      <c r="BQ117">
        <f t="shared" si="124"/>
        <v>2.4652944932598897E-2</v>
      </c>
      <c r="BR117">
        <f t="shared" si="125"/>
        <v>4.9566390445040347E-3</v>
      </c>
      <c r="BS117">
        <f t="shared" si="126"/>
        <v>-1.3104124208088142E-2</v>
      </c>
      <c r="BT117">
        <f t="shared" si="127"/>
        <v>1.5052212940276578E-2</v>
      </c>
      <c r="BU117">
        <f t="shared" si="128"/>
        <v>3.1297482710342953E-2</v>
      </c>
      <c r="BW117">
        <f t="shared" si="129"/>
        <v>8.4879529987859914E-3</v>
      </c>
      <c r="BX117">
        <f t="shared" si="130"/>
        <v>-2.2440042409752541E-2</v>
      </c>
      <c r="BY117">
        <f t="shared" si="131"/>
        <v>2.5776029849591341E-2</v>
      </c>
      <c r="BZ117">
        <f t="shared" si="132"/>
        <v>5.3595099389023487E-2</v>
      </c>
      <c r="CB117">
        <f t="shared" si="133"/>
        <v>-4.5117202294736296E-3</v>
      </c>
      <c r="CC117">
        <f t="shared" si="134"/>
        <v>5.182442759438609E-3</v>
      </c>
      <c r="CD117">
        <f t="shared" si="135"/>
        <v>1.0775652278135494E-2</v>
      </c>
      <c r="CF117">
        <f t="shared" si="136"/>
        <v>-1.3701093222894921E-2</v>
      </c>
      <c r="CG117">
        <f t="shared" si="137"/>
        <v>-2.8488151872270252E-2</v>
      </c>
      <c r="CI117">
        <f t="shared" si="138"/>
        <v>3.2723264939115912E-2</v>
      </c>
    </row>
    <row r="118" spans="1:87" x14ac:dyDescent="0.2">
      <c r="A118" s="1">
        <v>116</v>
      </c>
      <c r="B118">
        <v>4.7891509999999998E-2</v>
      </c>
      <c r="C118">
        <v>-0.14012993000000001</v>
      </c>
      <c r="D118">
        <v>-6.102399E-2</v>
      </c>
      <c r="E118">
        <v>-6.174346E-2</v>
      </c>
      <c r="F118">
        <v>-6.8010219999999996E-2</v>
      </c>
      <c r="G118">
        <v>0.27524116999999998</v>
      </c>
      <c r="H118">
        <v>3.6769759999999999E-2</v>
      </c>
      <c r="I118">
        <v>0.18824882000000001</v>
      </c>
      <c r="J118">
        <v>1.133957E-2</v>
      </c>
      <c r="K118">
        <v>5.646193E-2</v>
      </c>
      <c r="M118">
        <f t="shared" si="74"/>
        <v>3.9655631666666663E-2</v>
      </c>
      <c r="N118">
        <f t="shared" si="75"/>
        <v>-0.14916259633333334</v>
      </c>
      <c r="O118">
        <f t="shared" si="76"/>
        <v>-7.1901101583333335E-2</v>
      </c>
      <c r="P118">
        <f t="shared" si="77"/>
        <v>-8.1339401166666672E-2</v>
      </c>
      <c r="Q118">
        <f t="shared" si="78"/>
        <v>-6.5129972458333324E-2</v>
      </c>
      <c r="R118">
        <f t="shared" si="79"/>
        <v>0.25625808470833333</v>
      </c>
      <c r="S118">
        <f t="shared" si="80"/>
        <v>4.4202503791666667E-2</v>
      </c>
      <c r="T118">
        <f t="shared" si="81"/>
        <v>0.17865127479166668</v>
      </c>
      <c r="U118">
        <f t="shared" si="82"/>
        <v>-7.1707516250000061E-3</v>
      </c>
      <c r="V118">
        <f t="shared" si="83"/>
        <v>5.7028044666666666E-2</v>
      </c>
      <c r="X118">
        <f t="shared" si="84"/>
        <v>1.5725691228823358E-3</v>
      </c>
      <c r="Y118">
        <f t="shared" si="85"/>
        <v>2.2249480144900951E-2</v>
      </c>
      <c r="Z118">
        <f t="shared" si="86"/>
        <v>5.1697684088968191E-3</v>
      </c>
      <c r="AA118">
        <f t="shared" si="87"/>
        <v>6.6160981821519358E-3</v>
      </c>
      <c r="AB118">
        <f t="shared" si="88"/>
        <v>4.2419133124232573E-3</v>
      </c>
      <c r="AC118">
        <f t="shared" si="89"/>
        <v>6.566820597838334E-2</v>
      </c>
      <c r="AD118">
        <f t="shared" si="90"/>
        <v>1.953861341452306E-3</v>
      </c>
      <c r="AE118">
        <f t="shared" si="91"/>
        <v>3.1916277984687595E-2</v>
      </c>
      <c r="AF118">
        <f t="shared" si="92"/>
        <v>5.1419678867440226E-5</v>
      </c>
      <c r="AG118">
        <f t="shared" si="93"/>
        <v>3.2521978785033283E-3</v>
      </c>
      <c r="AI118">
        <f t="shared" si="94"/>
        <v>-5.9151369786383506E-3</v>
      </c>
      <c r="AJ118">
        <f t="shared" si="95"/>
        <v>-2.8512836008162501E-3</v>
      </c>
      <c r="AK118">
        <f t="shared" si="96"/>
        <v>-3.2255653326525701E-3</v>
      </c>
      <c r="AL118">
        <f t="shared" si="97"/>
        <v>-2.5827701982678104E-3</v>
      </c>
      <c r="AM118">
        <f t="shared" si="98"/>
        <v>1.0162076218799132E-2</v>
      </c>
      <c r="AN118">
        <f t="shared" si="99"/>
        <v>1.7528782091067699E-3</v>
      </c>
      <c r="AO118">
        <f t="shared" si="100"/>
        <v>7.0845291499187849E-3</v>
      </c>
      <c r="AP118">
        <f t="shared" si="101"/>
        <v>-2.8436068521415169E-4</v>
      </c>
      <c r="AQ118">
        <f t="shared" si="102"/>
        <v>2.2614831339715477E-3</v>
      </c>
      <c r="AS118">
        <f t="shared" si="103"/>
        <v>1.0724954991396744E-2</v>
      </c>
      <c r="AT118">
        <f t="shared" si="104"/>
        <v>1.2132796262218564E-2</v>
      </c>
      <c r="AU118">
        <f t="shared" si="105"/>
        <v>9.714955791003491E-3</v>
      </c>
      <c r="AV118">
        <f t="shared" si="106"/>
        <v>-3.822412124650227E-2</v>
      </c>
      <c r="AW118">
        <f t="shared" si="107"/>
        <v>-6.5933602299990115E-3</v>
      </c>
      <c r="AX118">
        <f t="shared" si="108"/>
        <v>-2.6648087986184787E-2</v>
      </c>
      <c r="AY118">
        <f t="shared" si="109"/>
        <v>1.0696079300464699E-3</v>
      </c>
      <c r="AZ118">
        <f t="shared" si="110"/>
        <v>-8.5064512062933036E-3</v>
      </c>
      <c r="BB118">
        <f t="shared" si="111"/>
        <v>5.8483925460120021E-3</v>
      </c>
      <c r="BC118">
        <f t="shared" si="112"/>
        <v>4.682916765846327E-3</v>
      </c>
      <c r="BD118">
        <f t="shared" si="113"/>
        <v>-1.8425238580164312E-2</v>
      </c>
      <c r="BE118">
        <f t="shared" si="114"/>
        <v>-3.178208715362302E-3</v>
      </c>
      <c r="BF118">
        <f t="shared" si="115"/>
        <v>-1.2845223456787623E-2</v>
      </c>
      <c r="BG118">
        <f t="shared" si="116"/>
        <v>5.1558494101797798E-4</v>
      </c>
      <c r="BH118">
        <f t="shared" si="117"/>
        <v>-4.1003792326768712E-3</v>
      </c>
      <c r="BJ118">
        <f t="shared" si="118"/>
        <v>5.2976329577623261E-3</v>
      </c>
      <c r="BK118">
        <f t="shared" si="119"/>
        <v>-2.0843879154292776E-2</v>
      </c>
      <c r="BL118">
        <f t="shared" si="120"/>
        <v>-3.5954051884814799E-3</v>
      </c>
      <c r="BM118">
        <f t="shared" si="121"/>
        <v>-1.4531387709215781E-2</v>
      </c>
      <c r="BN118">
        <f t="shared" si="122"/>
        <v>5.8326464309240247E-4</v>
      </c>
      <c r="BO118">
        <f t="shared" si="123"/>
        <v>-4.6386270028925857E-3</v>
      </c>
      <c r="BQ118">
        <f t="shared" si="124"/>
        <v>-1.6690081999278999E-2</v>
      </c>
      <c r="BR118">
        <f t="shared" si="125"/>
        <v>-2.8789078545406245E-3</v>
      </c>
      <c r="BS118">
        <f t="shared" si="126"/>
        <v>-1.1635552606827389E-2</v>
      </c>
      <c r="BT118">
        <f t="shared" si="127"/>
        <v>4.6703085584179935E-4</v>
      </c>
      <c r="BU118">
        <f t="shared" si="128"/>
        <v>-3.7142349784926028E-3</v>
      </c>
      <c r="BW118">
        <f t="shared" si="129"/>
        <v>1.1327248960965342E-2</v>
      </c>
      <c r="BX118">
        <f t="shared" si="130"/>
        <v>4.5780833508814657E-2</v>
      </c>
      <c r="BY118">
        <f t="shared" si="131"/>
        <v>-1.8375630773416706E-3</v>
      </c>
      <c r="BZ118">
        <f t="shared" si="132"/>
        <v>1.4613897500941284E-2</v>
      </c>
      <c r="CB118">
        <f t="shared" si="133"/>
        <v>7.8968336513647302E-3</v>
      </c>
      <c r="CC118">
        <f t="shared" si="134"/>
        <v>-3.1696517589316266E-4</v>
      </c>
      <c r="CD118">
        <f t="shared" si="135"/>
        <v>2.5207823606096694E-3</v>
      </c>
      <c r="CF118">
        <f t="shared" si="136"/>
        <v>-1.2810639190206665E-3</v>
      </c>
      <c r="CG118">
        <f t="shared" si="137"/>
        <v>1.0188132878576108E-2</v>
      </c>
      <c r="CI118">
        <f t="shared" si="138"/>
        <v>-4.0893394396407292E-4</v>
      </c>
    </row>
    <row r="119" spans="1:87" x14ac:dyDescent="0.2">
      <c r="A119" s="1">
        <v>117</v>
      </c>
      <c r="B119">
        <v>-1.3080400000000001E-2</v>
      </c>
      <c r="C119">
        <v>-5.6102000000000001E-3</v>
      </c>
      <c r="D119">
        <v>-1.0876220000000001E-2</v>
      </c>
      <c r="E119">
        <v>0.14834453</v>
      </c>
      <c r="F119">
        <v>-0.14256579</v>
      </c>
      <c r="G119">
        <v>1.5559109999999999E-2</v>
      </c>
      <c r="H119">
        <v>0.2492366</v>
      </c>
      <c r="I119">
        <v>0.18779025999999999</v>
      </c>
      <c r="J119">
        <v>-0.34553445999999999</v>
      </c>
      <c r="K119">
        <v>0.16881825</v>
      </c>
      <c r="M119">
        <f t="shared" si="74"/>
        <v>-2.1316278333333334E-2</v>
      </c>
      <c r="N119">
        <f t="shared" si="75"/>
        <v>-1.4642866333333334E-2</v>
      </c>
      <c r="O119">
        <f t="shared" si="76"/>
        <v>-2.1753331583333334E-2</v>
      </c>
      <c r="P119">
        <f t="shared" si="77"/>
        <v>0.12874858883333334</v>
      </c>
      <c r="Q119">
        <f t="shared" si="78"/>
        <v>-0.13968554245833334</v>
      </c>
      <c r="R119">
        <f t="shared" si="79"/>
        <v>-3.4239752916666606E-3</v>
      </c>
      <c r="S119">
        <f t="shared" si="80"/>
        <v>0.25666934379166667</v>
      </c>
      <c r="T119">
        <f t="shared" si="81"/>
        <v>0.17819271479166665</v>
      </c>
      <c r="U119">
        <f t="shared" si="82"/>
        <v>-0.36404478162499998</v>
      </c>
      <c r="V119">
        <f t="shared" si="83"/>
        <v>0.16938436466666668</v>
      </c>
      <c r="X119">
        <f t="shared" si="84"/>
        <v>4.5438372198413615E-4</v>
      </c>
      <c r="Y119">
        <f t="shared" si="85"/>
        <v>2.1441353445586679E-4</v>
      </c>
      <c r="Z119">
        <f t="shared" si="86"/>
        <v>4.7320743497444753E-4</v>
      </c>
      <c r="AA119">
        <f t="shared" si="87"/>
        <v>1.6576199126574726E-2</v>
      </c>
      <c r="AB119">
        <f t="shared" si="88"/>
        <v>1.9512050771878845E-2</v>
      </c>
      <c r="AC119">
        <f t="shared" si="89"/>
        <v>1.1723606797943794E-5</v>
      </c>
      <c r="AD119">
        <f t="shared" si="90"/>
        <v>6.587915204244478E-2</v>
      </c>
      <c r="AE119">
        <f t="shared" si="91"/>
        <v>3.1752643604824257E-2</v>
      </c>
      <c r="AF119">
        <f t="shared" si="92"/>
        <v>0.13252860302839392</v>
      </c>
      <c r="AG119">
        <f t="shared" si="93"/>
        <v>2.8691062993530317E-2</v>
      </c>
      <c r="AI119">
        <f t="shared" si="94"/>
        <v>3.1213141435912947E-4</v>
      </c>
      <c r="AJ119">
        <f t="shared" si="95"/>
        <v>4.6370007070762405E-4</v>
      </c>
      <c r="AK119">
        <f t="shared" si="96"/>
        <v>-2.7444407545952256E-3</v>
      </c>
      <c r="AL119">
        <f t="shared" si="97"/>
        <v>2.9775759021844843E-3</v>
      </c>
      <c r="AM119">
        <f t="shared" si="98"/>
        <v>7.2986410323622717E-5</v>
      </c>
      <c r="AN119">
        <f t="shared" si="99"/>
        <v>-5.4712351718971888E-3</v>
      </c>
      <c r="AO119">
        <f t="shared" si="100"/>
        <v>-3.7984055054714502E-3</v>
      </c>
      <c r="AP119">
        <f t="shared" si="101"/>
        <v>7.7600798909160523E-3</v>
      </c>
      <c r="AQ119">
        <f t="shared" si="102"/>
        <v>-3.6106442625494992E-3</v>
      </c>
      <c r="AS119">
        <f t="shared" si="103"/>
        <v>3.1853112667942838E-4</v>
      </c>
      <c r="AT119">
        <f t="shared" si="104"/>
        <v>-1.8852483768917929E-3</v>
      </c>
      <c r="AU119">
        <f t="shared" si="105"/>
        <v>2.0453967269165331E-3</v>
      </c>
      <c r="AV119">
        <f t="shared" si="106"/>
        <v>5.0136812524510926E-5</v>
      </c>
      <c r="AW119">
        <f t="shared" si="107"/>
        <v>-3.7583748930057549E-3</v>
      </c>
      <c r="AX119">
        <f t="shared" si="108"/>
        <v>-2.6092521042681643E-3</v>
      </c>
      <c r="AY119">
        <f t="shared" si="109"/>
        <v>5.330659076682398E-3</v>
      </c>
      <c r="AZ119">
        <f t="shared" si="110"/>
        <v>-2.4802726107705899E-3</v>
      </c>
      <c r="BB119">
        <f t="shared" si="111"/>
        <v>-2.8007107437777478E-3</v>
      </c>
      <c r="BC119">
        <f t="shared" si="112"/>
        <v>3.0386259224939121E-3</v>
      </c>
      <c r="BD119">
        <f t="shared" si="113"/>
        <v>7.4482869852765334E-5</v>
      </c>
      <c r="BE119">
        <f t="shared" si="114"/>
        <v>-5.5834133427767043E-3</v>
      </c>
      <c r="BF119">
        <f t="shared" si="115"/>
        <v>-3.876285210597471E-3</v>
      </c>
      <c r="BG119">
        <f t="shared" si="116"/>
        <v>7.9191868458707987E-3</v>
      </c>
      <c r="BH119">
        <f t="shared" si="117"/>
        <v>-3.6846742496262509E-3</v>
      </c>
      <c r="BJ119">
        <f t="shared" si="118"/>
        <v>-1.7984316471929086E-2</v>
      </c>
      <c r="BK119">
        <f t="shared" si="119"/>
        <v>-4.4083198700228349E-4</v>
      </c>
      <c r="BL119">
        <f t="shared" si="120"/>
        <v>3.3045815809954769E-2</v>
      </c>
      <c r="BM119">
        <f t="shared" si="121"/>
        <v>2.2942060569807726E-2</v>
      </c>
      <c r="BN119">
        <f t="shared" si="122"/>
        <v>-4.6870251906357747E-2</v>
      </c>
      <c r="BO119">
        <f t="shared" si="123"/>
        <v>2.1807997921264064E-2</v>
      </c>
      <c r="BQ119">
        <f t="shared" si="124"/>
        <v>4.782798459803876E-4</v>
      </c>
      <c r="BR119">
        <f t="shared" si="125"/>
        <v>-3.5852996519963411E-2</v>
      </c>
      <c r="BS119">
        <f t="shared" si="126"/>
        <v>-2.4890946027797036E-2</v>
      </c>
      <c r="BT119">
        <f t="shared" si="127"/>
        <v>5.0851792800413624E-2</v>
      </c>
      <c r="BU119">
        <f t="shared" si="128"/>
        <v>-2.3660546862423484E-2</v>
      </c>
      <c r="BW119">
        <f t="shared" si="129"/>
        <v>-8.788294912709623E-4</v>
      </c>
      <c r="BX119">
        <f t="shared" si="130"/>
        <v>-6.101274526016709E-4</v>
      </c>
      <c r="BY119">
        <f t="shared" si="131"/>
        <v>1.246480337344185E-3</v>
      </c>
      <c r="BZ119">
        <f t="shared" si="132"/>
        <v>-5.7996787941332203E-4</v>
      </c>
      <c r="CB119">
        <f t="shared" si="133"/>
        <v>4.5736607174032697E-2</v>
      </c>
      <c r="CC119">
        <f t="shared" si="134"/>
        <v>-9.3439135210469343E-2</v>
      </c>
      <c r="CD119">
        <f t="shared" si="135"/>
        <v>4.3475773727561708E-2</v>
      </c>
      <c r="CF119">
        <f t="shared" si="136"/>
        <v>-6.4870127943498196E-2</v>
      </c>
      <c r="CG119">
        <f t="shared" si="137"/>
        <v>3.0183059783214995E-2</v>
      </c>
      <c r="CI119">
        <f t="shared" si="138"/>
        <v>-6.1663494045766029E-2</v>
      </c>
    </row>
    <row r="120" spans="1:87" x14ac:dyDescent="0.2">
      <c r="A120" s="1">
        <v>118</v>
      </c>
      <c r="B120">
        <v>-2.8732560000000001E-2</v>
      </c>
      <c r="C120">
        <v>-2.936136E-2</v>
      </c>
      <c r="D120">
        <v>1.229033E-2</v>
      </c>
      <c r="E120">
        <v>9.9488700000000003E-3</v>
      </c>
      <c r="F120">
        <v>-0.23609536</v>
      </c>
      <c r="G120">
        <v>7.3858240000000006E-2</v>
      </c>
      <c r="H120">
        <v>-0.12755005</v>
      </c>
      <c r="I120">
        <v>6.8080500000000004E-3</v>
      </c>
      <c r="J120">
        <v>0.22760733</v>
      </c>
      <c r="K120">
        <v>0.45161846</v>
      </c>
      <c r="M120">
        <f t="shared" si="74"/>
        <v>-3.6968438333333332E-2</v>
      </c>
      <c r="N120">
        <f t="shared" si="75"/>
        <v>-3.8394026333333331E-2</v>
      </c>
      <c r="O120">
        <f t="shared" si="76"/>
        <v>1.413218416666669E-3</v>
      </c>
      <c r="P120">
        <f t="shared" si="77"/>
        <v>-9.6470711666666719E-3</v>
      </c>
      <c r="Q120">
        <f t="shared" si="78"/>
        <v>-0.23321511245833335</v>
      </c>
      <c r="R120">
        <f t="shared" si="79"/>
        <v>5.4875154708333346E-2</v>
      </c>
      <c r="S120">
        <f t="shared" si="80"/>
        <v>-0.12011730620833333</v>
      </c>
      <c r="T120">
        <f t="shared" si="81"/>
        <v>-2.7894952083333388E-3</v>
      </c>
      <c r="U120">
        <f t="shared" si="82"/>
        <v>0.209097008375</v>
      </c>
      <c r="V120">
        <f t="shared" si="83"/>
        <v>0.45218457466666667</v>
      </c>
      <c r="X120">
        <f t="shared" si="84"/>
        <v>1.3666654328054694E-3</v>
      </c>
      <c r="Y120">
        <f t="shared" si="85"/>
        <v>1.4741012580846932E-3</v>
      </c>
      <c r="Z120">
        <f t="shared" si="86"/>
        <v>1.9971862932058466E-6</v>
      </c>
      <c r="AA120">
        <f t="shared" si="87"/>
        <v>9.3065982094731457E-5</v>
      </c>
      <c r="AB120">
        <f t="shared" si="88"/>
        <v>5.4389288678953068E-2</v>
      </c>
      <c r="AC120">
        <f t="shared" si="89"/>
        <v>3.0112826042635195E-3</v>
      </c>
      <c r="AD120">
        <f t="shared" si="90"/>
        <v>1.4428167250746513E-2</v>
      </c>
      <c r="AE120">
        <f t="shared" si="91"/>
        <v>7.7812835173146572E-6</v>
      </c>
      <c r="AF120">
        <f t="shared" si="92"/>
        <v>4.3721558911374823E-2</v>
      </c>
      <c r="AG120">
        <f t="shared" si="93"/>
        <v>0.20447088956647425</v>
      </c>
      <c r="AI120">
        <f t="shared" si="94"/>
        <v>1.4193671948722092E-3</v>
      </c>
      <c r="AJ120">
        <f t="shared" si="95"/>
        <v>-5.2244477888072725E-5</v>
      </c>
      <c r="AK120">
        <f t="shared" si="96"/>
        <v>3.5663715552219493E-4</v>
      </c>
      <c r="AL120">
        <f t="shared" si="97"/>
        <v>8.6215985033172952E-3</v>
      </c>
      <c r="AM120">
        <f t="shared" si="98"/>
        <v>-2.0286487728671475E-3</v>
      </c>
      <c r="AN120">
        <f t="shared" si="99"/>
        <v>4.4405492273288877E-3</v>
      </c>
      <c r="AO120">
        <f t="shared" si="100"/>
        <v>1.0312328159039985E-4</v>
      </c>
      <c r="AP120">
        <f t="shared" si="101"/>
        <v>-7.7299898597956709E-3</v>
      </c>
      <c r="AQ120">
        <f t="shared" si="102"/>
        <v>-1.6716557563849228E-2</v>
      </c>
      <c r="AS120">
        <f t="shared" si="103"/>
        <v>-5.4259145104251724E-5</v>
      </c>
      <c r="AT120">
        <f t="shared" si="104"/>
        <v>3.7038990441254089E-4</v>
      </c>
      <c r="AU120">
        <f t="shared" si="105"/>
        <v>8.9540671690565444E-3</v>
      </c>
      <c r="AV120">
        <f t="shared" si="106"/>
        <v>-2.1068781349174912E-3</v>
      </c>
      <c r="AW120">
        <f t="shared" si="107"/>
        <v>4.6117870176518132E-3</v>
      </c>
      <c r="AX120">
        <f t="shared" si="108"/>
        <v>1.0709995248545735E-4</v>
      </c>
      <c r="AY120">
        <f t="shared" si="109"/>
        <v>-8.0280760457709707E-3</v>
      </c>
      <c r="AZ120">
        <f t="shared" si="110"/>
        <v>-1.7361186467279133E-2</v>
      </c>
      <c r="BB120">
        <f t="shared" si="111"/>
        <v>-1.363341863962735E-5</v>
      </c>
      <c r="BC120">
        <f t="shared" si="112"/>
        <v>-3.2958389197110499E-4</v>
      </c>
      <c r="BD120">
        <f t="shared" si="113"/>
        <v>7.7550579251249357E-5</v>
      </c>
      <c r="BE120">
        <f t="shared" si="114"/>
        <v>-1.6975198929400627E-4</v>
      </c>
      <c r="BF120">
        <f t="shared" si="115"/>
        <v>-3.9421660016201009E-6</v>
      </c>
      <c r="BG120">
        <f t="shared" si="116"/>
        <v>2.9549974310545473E-4</v>
      </c>
      <c r="BH120">
        <f t="shared" si="117"/>
        <v>6.3903556865151784E-4</v>
      </c>
      <c r="BJ120">
        <f t="shared" si="118"/>
        <v>2.2498427870277131E-3</v>
      </c>
      <c r="BK120">
        <f t="shared" si="119"/>
        <v>-5.2938452275313552E-4</v>
      </c>
      <c r="BL120">
        <f t="shared" si="120"/>
        <v>1.158780201340084E-3</v>
      </c>
      <c r="BM120">
        <f t="shared" si="121"/>
        <v>2.6910458793867394E-5</v>
      </c>
      <c r="BN120">
        <f t="shared" si="122"/>
        <v>-2.017173720530722E-3</v>
      </c>
      <c r="BO120">
        <f t="shared" si="123"/>
        <v>-4.3622567722782328E-3</v>
      </c>
      <c r="BQ120">
        <f t="shared" si="124"/>
        <v>-1.2797715376472401E-2</v>
      </c>
      <c r="BR120">
        <f t="shared" si="125"/>
        <v>2.801317107556852E-2</v>
      </c>
      <c r="BS120">
        <f t="shared" si="126"/>
        <v>6.5055243871344165E-4</v>
      </c>
      <c r="BT120">
        <f t="shared" si="127"/>
        <v>-4.8764582322876698E-2</v>
      </c>
      <c r="BU120">
        <f t="shared" si="128"/>
        <v>-0.1054562764328103</v>
      </c>
      <c r="BW120">
        <f t="shared" si="129"/>
        <v>-6.5914557613305407E-3</v>
      </c>
      <c r="BX120">
        <f t="shared" si="130"/>
        <v>-1.5307398111544652E-4</v>
      </c>
      <c r="BY120">
        <f t="shared" si="131"/>
        <v>1.1474230683627799E-2</v>
      </c>
      <c r="BZ120">
        <f t="shared" si="132"/>
        <v>2.4813698491555247E-2</v>
      </c>
      <c r="CB120">
        <f t="shared" si="133"/>
        <v>3.3506665010605424E-4</v>
      </c>
      <c r="CC120">
        <f t="shared" si="134"/>
        <v>-2.5116169382226314E-2</v>
      </c>
      <c r="CD120">
        <f t="shared" si="135"/>
        <v>-5.4315193017920968E-2</v>
      </c>
      <c r="CF120">
        <f t="shared" si="136"/>
        <v>-5.8327510293889847E-4</v>
      </c>
      <c r="CG120">
        <f t="shared" si="137"/>
        <v>-1.2613667043149155E-3</v>
      </c>
      <c r="CI120">
        <f t="shared" si="138"/>
        <v>9.455044179612182E-2</v>
      </c>
    </row>
    <row r="121" spans="1:87" x14ac:dyDescent="0.2">
      <c r="A121" s="1">
        <v>119</v>
      </c>
      <c r="B121">
        <v>2.4464409999999999E-2</v>
      </c>
      <c r="C121">
        <v>-2.0538560000000001E-2</v>
      </c>
      <c r="D121">
        <v>-7.3844670000000001E-2</v>
      </c>
      <c r="E121">
        <v>2.9937780000000001E-2</v>
      </c>
      <c r="F121">
        <v>-0.14259949999999999</v>
      </c>
      <c r="G121">
        <v>0.10989599</v>
      </c>
      <c r="H121">
        <v>-0.11194753</v>
      </c>
      <c r="I121">
        <v>4.0438509999999997E-2</v>
      </c>
      <c r="J121">
        <v>0.23137431</v>
      </c>
      <c r="K121">
        <v>0.32040745999999998</v>
      </c>
      <c r="M121">
        <f t="shared" si="74"/>
        <v>1.6228531666666664E-2</v>
      </c>
      <c r="N121">
        <f t="shared" si="75"/>
        <v>-2.9571226333333336E-2</v>
      </c>
      <c r="O121">
        <f t="shared" si="76"/>
        <v>-8.4721781583333336E-2</v>
      </c>
      <c r="P121">
        <f t="shared" si="77"/>
        <v>1.0341838833333328E-2</v>
      </c>
      <c r="Q121">
        <f t="shared" si="78"/>
        <v>-0.13971925245833333</v>
      </c>
      <c r="R121">
        <f t="shared" si="79"/>
        <v>9.0912904708333339E-2</v>
      </c>
      <c r="S121">
        <f t="shared" si="80"/>
        <v>-0.10451478620833334</v>
      </c>
      <c r="T121">
        <f t="shared" si="81"/>
        <v>3.0840964791666658E-2</v>
      </c>
      <c r="U121">
        <f t="shared" si="82"/>
        <v>0.21286398837499998</v>
      </c>
      <c r="V121">
        <f t="shared" si="83"/>
        <v>0.32097357466666665</v>
      </c>
      <c r="X121">
        <f t="shared" si="84"/>
        <v>2.6336524005600269E-4</v>
      </c>
      <c r="Y121">
        <f t="shared" si="85"/>
        <v>8.744574268572269E-4</v>
      </c>
      <c r="Z121">
        <f t="shared" si="86"/>
        <v>7.1777802746540399E-3</v>
      </c>
      <c r="AA121">
        <f t="shared" si="87"/>
        <v>1.0695363045464126E-4</v>
      </c>
      <c r="AB121">
        <f t="shared" si="88"/>
        <v>1.9521469507515484E-2</v>
      </c>
      <c r="AC121">
        <f t="shared" si="89"/>
        <v>8.2651562425064985E-3</v>
      </c>
      <c r="AD121">
        <f t="shared" si="90"/>
        <v>1.0923340536173625E-2</v>
      </c>
      <c r="AE121">
        <f t="shared" si="91"/>
        <v>9.5116510928082237E-4</v>
      </c>
      <c r="AF121">
        <f t="shared" si="92"/>
        <v>4.5311077546912125E-2</v>
      </c>
      <c r="AG121">
        <f t="shared" si="93"/>
        <v>0.10302403563429822</v>
      </c>
      <c r="AI121">
        <f t="shared" si="94"/>
        <v>-4.7989758297266717E-4</v>
      </c>
      <c r="AJ121">
        <f t="shared" si="95"/>
        <v>-1.3749101152815415E-3</v>
      </c>
      <c r="AK121">
        <f t="shared" si="96"/>
        <v>1.6783285899831294E-4</v>
      </c>
      <c r="AL121">
        <f t="shared" si="97"/>
        <v>-2.2674383129630566E-3</v>
      </c>
      <c r="AM121">
        <f t="shared" si="98"/>
        <v>1.4753829529678365E-3</v>
      </c>
      <c r="AN121">
        <f t="shared" si="99"/>
        <v>-1.6961215176168338E-3</v>
      </c>
      <c r="AO121">
        <f t="shared" si="100"/>
        <v>5.0050357375211398E-4</v>
      </c>
      <c r="AP121">
        <f t="shared" si="101"/>
        <v>3.4544699760366516E-3</v>
      </c>
      <c r="AQ121">
        <f t="shared" si="102"/>
        <v>5.2089298206411967E-3</v>
      </c>
      <c r="AS121">
        <f t="shared" si="103"/>
        <v>2.505326978563982E-3</v>
      </c>
      <c r="AT121">
        <f t="shared" si="104"/>
        <v>-3.0582085684335581E-4</v>
      </c>
      <c r="AU121">
        <f t="shared" si="105"/>
        <v>4.1316696375695147E-3</v>
      </c>
      <c r="AV121">
        <f t="shared" si="106"/>
        <v>-2.6884060817508912E-3</v>
      </c>
      <c r="AW121">
        <f t="shared" si="107"/>
        <v>3.0906303981465704E-3</v>
      </c>
      <c r="AX121">
        <f t="shared" si="108"/>
        <v>-9.1200515019273934E-4</v>
      </c>
      <c r="AY121">
        <f t="shared" si="109"/>
        <v>-6.2946491784531605E-3</v>
      </c>
      <c r="AZ121">
        <f t="shared" si="110"/>
        <v>-9.4915822234870658E-3</v>
      </c>
      <c r="BB121">
        <f t="shared" si="111"/>
        <v>-8.7617901080770113E-4</v>
      </c>
      <c r="BC121">
        <f t="shared" si="112"/>
        <v>1.1837263989761525E-2</v>
      </c>
      <c r="BD121">
        <f t="shared" si="113"/>
        <v>-7.7023032558058138E-3</v>
      </c>
      <c r="BE121">
        <f t="shared" si="114"/>
        <v>8.854678889371196E-3</v>
      </c>
      <c r="BF121">
        <f t="shared" si="115"/>
        <v>-2.6129014828988563E-3</v>
      </c>
      <c r="BG121">
        <f t="shared" si="116"/>
        <v>-1.8034216330063954E-2</v>
      </c>
      <c r="BH121">
        <f t="shared" si="117"/>
        <v>-2.7193453086931066E-2</v>
      </c>
      <c r="BJ121">
        <f t="shared" si="118"/>
        <v>-1.4449539908378947E-3</v>
      </c>
      <c r="BK121">
        <f t="shared" si="119"/>
        <v>9.4020660836377414E-4</v>
      </c>
      <c r="BL121">
        <f t="shared" si="120"/>
        <v>-1.0808750746668723E-3</v>
      </c>
      <c r="BM121">
        <f t="shared" si="121"/>
        <v>3.1895228733992416E-4</v>
      </c>
      <c r="BN121">
        <f t="shared" si="122"/>
        <v>2.2014050611947888E-3</v>
      </c>
      <c r="BO121">
        <f t="shared" si="123"/>
        <v>3.3194569789615478E-3</v>
      </c>
      <c r="BQ121">
        <f t="shared" si="124"/>
        <v>-1.2702283084664028E-2</v>
      </c>
      <c r="BR121">
        <f t="shared" si="125"/>
        <v>1.460272779987086E-2</v>
      </c>
      <c r="BS121">
        <f t="shared" si="126"/>
        <v>-4.3090765457854431E-3</v>
      </c>
      <c r="BT121">
        <f t="shared" si="127"/>
        <v>-2.9741197331054355E-2</v>
      </c>
      <c r="BU121">
        <f t="shared" si="128"/>
        <v>-4.48461879113057E-2</v>
      </c>
      <c r="BW121">
        <f t="shared" si="129"/>
        <v>-9.5017427991700397E-3</v>
      </c>
      <c r="BX121">
        <f t="shared" si="130"/>
        <v>2.8038416932178543E-3</v>
      </c>
      <c r="BY121">
        <f t="shared" si="131"/>
        <v>1.9352083490972147E-2</v>
      </c>
      <c r="BZ121">
        <f t="shared" si="132"/>
        <v>2.918064000756378E-2</v>
      </c>
      <c r="CB121">
        <f t="shared" si="133"/>
        <v>-3.2233368416597764E-3</v>
      </c>
      <c r="CC121">
        <f t="shared" si="134"/>
        <v>-2.2247434236466274E-2</v>
      </c>
      <c r="CD121">
        <f t="shared" si="135"/>
        <v>-3.3546484534811183E-2</v>
      </c>
      <c r="CF121">
        <f t="shared" si="136"/>
        <v>6.5649307708871155E-3</v>
      </c>
      <c r="CG121">
        <f t="shared" si="137"/>
        <v>9.8991347153500556E-3</v>
      </c>
      <c r="CI121">
        <f t="shared" si="138"/>
        <v>6.8323715266527515E-2</v>
      </c>
    </row>
    <row r="122" spans="1:87" x14ac:dyDescent="0.2">
      <c r="A122" s="1">
        <v>120</v>
      </c>
      <c r="B122">
        <v>8.0183619999999997E-2</v>
      </c>
      <c r="C122">
        <v>0.18605430000000001</v>
      </c>
      <c r="D122">
        <v>-0.15288795999999999</v>
      </c>
      <c r="E122">
        <v>2.730788E-2</v>
      </c>
      <c r="F122">
        <v>-0.10990875999999999</v>
      </c>
      <c r="G122">
        <v>-6.1540980000000002E-2</v>
      </c>
      <c r="H122">
        <v>-0.49873176000000002</v>
      </c>
      <c r="I122">
        <v>0.23615132</v>
      </c>
      <c r="J122">
        <v>0.10087719000000001</v>
      </c>
      <c r="K122">
        <v>0.29322426000000001</v>
      </c>
      <c r="M122">
        <f t="shared" si="74"/>
        <v>7.1947741666666662E-2</v>
      </c>
      <c r="N122">
        <f t="shared" si="75"/>
        <v>0.17702163366666668</v>
      </c>
      <c r="O122">
        <f t="shared" si="76"/>
        <v>-0.16376507158333331</v>
      </c>
      <c r="P122">
        <f t="shared" si="77"/>
        <v>7.7119388333333275E-3</v>
      </c>
      <c r="Q122">
        <f t="shared" si="78"/>
        <v>-0.10702851245833332</v>
      </c>
      <c r="R122">
        <f t="shared" si="79"/>
        <v>-8.0524065291666669E-2</v>
      </c>
      <c r="S122">
        <f t="shared" si="80"/>
        <v>-0.49129901620833333</v>
      </c>
      <c r="T122">
        <f t="shared" si="81"/>
        <v>0.22655377479166666</v>
      </c>
      <c r="U122">
        <f t="shared" si="82"/>
        <v>8.2366868374999999E-2</v>
      </c>
      <c r="V122">
        <f t="shared" si="83"/>
        <v>0.29379037466666669</v>
      </c>
      <c r="X122">
        <f t="shared" si="84"/>
        <v>5.1764775309334019E-3</v>
      </c>
      <c r="Y122">
        <f t="shared" si="85"/>
        <v>3.1336658786015541E-2</v>
      </c>
      <c r="Z122">
        <f t="shared" si="86"/>
        <v>2.6818998670694285E-2</v>
      </c>
      <c r="AA122">
        <f t="shared" si="87"/>
        <v>5.9474000569074607E-5</v>
      </c>
      <c r="AB122">
        <f t="shared" si="88"/>
        <v>1.145510247904361E-2</v>
      </c>
      <c r="AC122">
        <f t="shared" si="89"/>
        <v>6.4841250910965967E-3</v>
      </c>
      <c r="AD122">
        <f t="shared" si="90"/>
        <v>0.24137472332727616</v>
      </c>
      <c r="AE122">
        <f t="shared" si="91"/>
        <v>5.1326612872353218E-2</v>
      </c>
      <c r="AF122">
        <f t="shared" si="92"/>
        <v>6.784301005904575E-3</v>
      </c>
      <c r="AG122">
        <f t="shared" si="93"/>
        <v>8.6312784246780391E-2</v>
      </c>
      <c r="AI122">
        <f t="shared" si="94"/>
        <v>1.2736306768460636E-2</v>
      </c>
      <c r="AJ122">
        <f t="shared" si="95"/>
        <v>-1.1782527064300838E-2</v>
      </c>
      <c r="AK122">
        <f t="shared" si="96"/>
        <v>5.5485658292980095E-4</v>
      </c>
      <c r="AL122">
        <f t="shared" si="97"/>
        <v>-7.7004597653197804E-3</v>
      </c>
      <c r="AM122">
        <f t="shared" si="98"/>
        <v>-5.7935246475546327E-3</v>
      </c>
      <c r="AN122">
        <f t="shared" si="99"/>
        <v>-3.5347854699244646E-2</v>
      </c>
      <c r="AO122">
        <f t="shared" si="100"/>
        <v>1.6300032462319012E-2</v>
      </c>
      <c r="AP122">
        <f t="shared" si="101"/>
        <v>5.9261101677368358E-3</v>
      </c>
      <c r="AQ122">
        <f t="shared" si="102"/>
        <v>2.1137553980670545E-2</v>
      </c>
      <c r="AS122">
        <f t="shared" si="103"/>
        <v>-2.8989960509220276E-2</v>
      </c>
      <c r="AT122">
        <f t="shared" si="104"/>
        <v>1.365180011014073E-3</v>
      </c>
      <c r="AU122">
        <f t="shared" si="105"/>
        <v>-1.8946362124287353E-2</v>
      </c>
      <c r="AV122">
        <f t="shared" si="106"/>
        <v>-1.4254501587412167E-2</v>
      </c>
      <c r="AW122">
        <f t="shared" si="107"/>
        <v>-8.6970554468025318E-2</v>
      </c>
      <c r="AX122">
        <f t="shared" si="108"/>
        <v>4.0104919326970918E-2</v>
      </c>
      <c r="AY122">
        <f t="shared" si="109"/>
        <v>1.4580717599749802E-2</v>
      </c>
      <c r="AZ122">
        <f t="shared" si="110"/>
        <v>5.2007252079035421E-2</v>
      </c>
      <c r="BB122">
        <f t="shared" si="111"/>
        <v>-1.2629462150871205E-3</v>
      </c>
      <c r="BC122">
        <f t="shared" si="112"/>
        <v>1.7527532004196638E-2</v>
      </c>
      <c r="BD122">
        <f t="shared" si="113"/>
        <v>1.3187029316670797E-2</v>
      </c>
      <c r="BE122">
        <f t="shared" si="114"/>
        <v>8.0457618558178942E-2</v>
      </c>
      <c r="BF122">
        <f t="shared" si="115"/>
        <v>-3.7101595146231667E-2</v>
      </c>
      <c r="BG122">
        <f t="shared" si="116"/>
        <v>-1.3488816095526867E-2</v>
      </c>
      <c r="BH122">
        <f t="shared" si="117"/>
        <v>-4.811260173778098E-2</v>
      </c>
      <c r="BJ122">
        <f t="shared" si="118"/>
        <v>-8.2539734150132056E-4</v>
      </c>
      <c r="BK122">
        <f t="shared" si="119"/>
        <v>-6.2099666614067253E-4</v>
      </c>
      <c r="BL122">
        <f t="shared" si="120"/>
        <v>-3.7888679618755055E-3</v>
      </c>
      <c r="BM122">
        <f t="shared" si="121"/>
        <v>1.7471688536541072E-3</v>
      </c>
      <c r="BN122">
        <f t="shared" si="122"/>
        <v>6.352082508012172E-4</v>
      </c>
      <c r="BO122">
        <f t="shared" si="123"/>
        <v>2.2656933992514145E-3</v>
      </c>
      <c r="BQ122">
        <f t="shared" si="124"/>
        <v>8.6183709252647921E-3</v>
      </c>
      <c r="BR122">
        <f t="shared" si="125"/>
        <v>5.2583002877020509E-2</v>
      </c>
      <c r="BS122">
        <f t="shared" si="126"/>
        <v>-2.4247713507772339E-2</v>
      </c>
      <c r="BT122">
        <f t="shared" si="127"/>
        <v>-8.8156033980275883E-3</v>
      </c>
      <c r="BU122">
        <f t="shared" si="128"/>
        <v>-3.144394677514975E-2</v>
      </c>
      <c r="BW122">
        <f t="shared" si="129"/>
        <v>3.9561394058891433E-2</v>
      </c>
      <c r="BX122">
        <f t="shared" si="130"/>
        <v>-1.8243030953397712E-2</v>
      </c>
      <c r="BY122">
        <f t="shared" si="131"/>
        <v>-6.6325150868986145E-3</v>
      </c>
      <c r="BZ122">
        <f t="shared" si="132"/>
        <v>-2.365719531172188E-2</v>
      </c>
      <c r="CB122">
        <f t="shared" si="133"/>
        <v>-0.11130564667343014</v>
      </c>
      <c r="CC122">
        <f t="shared" si="134"/>
        <v>-4.046676140079878E-2</v>
      </c>
      <c r="CD122">
        <f t="shared" si="135"/>
        <v>-0.14433892204521101</v>
      </c>
      <c r="CF122">
        <f t="shared" si="136"/>
        <v>1.8660524948124601E-2</v>
      </c>
      <c r="CG122">
        <f t="shared" si="137"/>
        <v>6.6559318378191373E-2</v>
      </c>
      <c r="CI122">
        <f t="shared" si="138"/>
        <v>2.4198593120011269E-2</v>
      </c>
    </row>
    <row r="123" spans="1:87" x14ac:dyDescent="0.2">
      <c r="A123" s="1">
        <v>121</v>
      </c>
      <c r="B123">
        <v>3.1210100000000001E-2</v>
      </c>
      <c r="C123">
        <v>-3.467427E-2</v>
      </c>
      <c r="D123">
        <v>-6.9521479999999997E-2</v>
      </c>
      <c r="E123">
        <v>0.20616445</v>
      </c>
      <c r="F123">
        <v>0.15623951</v>
      </c>
      <c r="G123">
        <v>-1.4329359999999999E-2</v>
      </c>
      <c r="H123">
        <v>0.22678506000000001</v>
      </c>
      <c r="I123">
        <v>4.4152950000000003E-2</v>
      </c>
      <c r="J123">
        <v>-0.16776775999999999</v>
      </c>
      <c r="K123">
        <v>-0.1079922</v>
      </c>
      <c r="M123">
        <f t="shared" si="74"/>
        <v>2.2974221666666669E-2</v>
      </c>
      <c r="N123">
        <f t="shared" si="75"/>
        <v>-4.3706936333333335E-2</v>
      </c>
      <c r="O123">
        <f t="shared" si="76"/>
        <v>-8.0398591583333331E-2</v>
      </c>
      <c r="P123">
        <f t="shared" si="77"/>
        <v>0.18656850883333331</v>
      </c>
      <c r="Q123">
        <f t="shared" si="78"/>
        <v>0.15911975754166666</v>
      </c>
      <c r="R123">
        <f t="shared" si="79"/>
        <v>-3.3312445291666659E-2</v>
      </c>
      <c r="S123">
        <f t="shared" si="80"/>
        <v>0.23421780379166668</v>
      </c>
      <c r="T123">
        <f t="shared" si="81"/>
        <v>3.4555404791666661E-2</v>
      </c>
      <c r="U123">
        <f t="shared" si="82"/>
        <v>-0.18627808162499998</v>
      </c>
      <c r="V123">
        <f t="shared" si="83"/>
        <v>-0.10742608533333332</v>
      </c>
      <c r="X123">
        <f t="shared" si="84"/>
        <v>5.2781486118913621E-4</v>
      </c>
      <c r="Y123">
        <f t="shared" si="85"/>
        <v>1.9102962836460536E-3</v>
      </c>
      <c r="Z123">
        <f t="shared" si="86"/>
        <v>6.4639335285836376E-3</v>
      </c>
      <c r="AA123">
        <f t="shared" si="87"/>
        <v>3.4807808488293568E-2</v>
      </c>
      <c r="AB123">
        <f t="shared" si="88"/>
        <v>2.5319097240118781E-2</v>
      </c>
      <c r="AC123">
        <f t="shared" si="89"/>
        <v>1.1097190113102842E-3</v>
      </c>
      <c r="AD123">
        <f t="shared" si="90"/>
        <v>5.4857979612991672E-2</v>
      </c>
      <c r="AE123">
        <f t="shared" si="91"/>
        <v>1.1940760003159392E-3</v>
      </c>
      <c r="AF123">
        <f t="shared" si="92"/>
        <v>3.4699523693890157E-2</v>
      </c>
      <c r="AG123">
        <f t="shared" si="93"/>
        <v>1.1540363810044613E-2</v>
      </c>
      <c r="AI123">
        <f t="shared" si="94"/>
        <v>-1.0041328436928873E-3</v>
      </c>
      <c r="AJ123">
        <f t="shared" si="95"/>
        <v>-1.8470950647233011E-3</v>
      </c>
      <c r="AK123">
        <f t="shared" si="96"/>
        <v>4.2862662779564577E-3</v>
      </c>
      <c r="AL123">
        <f t="shared" si="97"/>
        <v>3.6556525813085054E-3</v>
      </c>
      <c r="AM123">
        <f t="shared" si="98"/>
        <v>-7.6532750238945621E-4</v>
      </c>
      <c r="AN123">
        <f t="shared" si="99"/>
        <v>5.3809717425895914E-3</v>
      </c>
      <c r="AO123">
        <f t="shared" si="100"/>
        <v>7.9388352946514545E-4</v>
      </c>
      <c r="AP123">
        <f t="shared" si="101"/>
        <v>-4.2795939388941768E-3</v>
      </c>
      <c r="AQ123">
        <f t="shared" si="102"/>
        <v>-2.4680306972302488E-3</v>
      </c>
      <c r="AS123">
        <f t="shared" si="103"/>
        <v>3.5139761236224194E-3</v>
      </c>
      <c r="AT123">
        <f t="shared" si="104"/>
        <v>-8.1543379373834376E-3</v>
      </c>
      <c r="AU123">
        <f t="shared" si="105"/>
        <v>-6.9546371122490612E-3</v>
      </c>
      <c r="AV123">
        <f t="shared" si="106"/>
        <v>1.4559849254705244E-3</v>
      </c>
      <c r="AW123">
        <f t="shared" si="107"/>
        <v>-1.0236942638455534E-2</v>
      </c>
      <c r="AX123">
        <f t="shared" si="108"/>
        <v>-1.5103108772019365E-3</v>
      </c>
      <c r="AY123">
        <f t="shared" si="109"/>
        <v>8.1416442538793446E-3</v>
      </c>
      <c r="AZ123">
        <f t="shared" si="110"/>
        <v>4.6952650722032335E-3</v>
      </c>
      <c r="BB123">
        <f t="shared" si="111"/>
        <v>-1.4999845344002682E-2</v>
      </c>
      <c r="BC123">
        <f t="shared" si="112"/>
        <v>-1.2793004399431481E-2</v>
      </c>
      <c r="BD123">
        <f t="shared" si="113"/>
        <v>2.6782736836468432E-3</v>
      </c>
      <c r="BE123">
        <f t="shared" si="114"/>
        <v>-1.883078154859151E-2</v>
      </c>
      <c r="BF123">
        <f t="shared" si="115"/>
        <v>-2.7782058768419673E-3</v>
      </c>
      <c r="BG123">
        <f t="shared" si="116"/>
        <v>1.4976495405495203E-2</v>
      </c>
      <c r="BH123">
        <f t="shared" si="117"/>
        <v>8.6369059601109806E-3</v>
      </c>
      <c r="BJ123">
        <f t="shared" si="118"/>
        <v>2.968673589047029E-2</v>
      </c>
      <c r="BK123">
        <f t="shared" si="119"/>
        <v>-6.2150532436582437E-3</v>
      </c>
      <c r="BL123">
        <f t="shared" si="120"/>
        <v>4.3697666395629491E-2</v>
      </c>
      <c r="BM123">
        <f t="shared" si="121"/>
        <v>6.4469503441134694E-3</v>
      </c>
      <c r="BN123">
        <f t="shared" si="122"/>
        <v>-3.4753623917110191E-2</v>
      </c>
      <c r="BO123">
        <f t="shared" si="123"/>
        <v>-2.0042324550442418E-2</v>
      </c>
      <c r="BQ123">
        <f t="shared" si="124"/>
        <v>-5.300668217930034E-3</v>
      </c>
      <c r="BR123">
        <f t="shared" si="125"/>
        <v>3.7268680151271653E-2</v>
      </c>
      <c r="BS123">
        <f t="shared" si="126"/>
        <v>5.498447632204145E-3</v>
      </c>
      <c r="BT123">
        <f t="shared" si="127"/>
        <v>-2.9640523183496789E-2</v>
      </c>
      <c r="BU123">
        <f t="shared" si="128"/>
        <v>-1.709361265189039E-2</v>
      </c>
      <c r="BW123">
        <f t="shared" si="129"/>
        <v>-7.802367775144212E-3</v>
      </c>
      <c r="BX123">
        <f t="shared" si="130"/>
        <v>-1.1511250316537916E-3</v>
      </c>
      <c r="BY123">
        <f t="shared" si="131"/>
        <v>6.2053784031694285E-3</v>
      </c>
      <c r="BZ123">
        <f t="shared" si="132"/>
        <v>3.5786255905645805E-3</v>
      </c>
      <c r="CB123">
        <f t="shared" si="133"/>
        <v>8.0934910194362004E-3</v>
      </c>
      <c r="CC123">
        <f t="shared" si="134"/>
        <v>-4.3629643172732317E-2</v>
      </c>
      <c r="CD123">
        <f t="shared" si="135"/>
        <v>-2.5161101776709507E-2</v>
      </c>
      <c r="CF123">
        <f t="shared" si="136"/>
        <v>-6.436914514366998E-3</v>
      </c>
      <c r="CG123">
        <f t="shared" si="137"/>
        <v>-3.7121518638774578E-3</v>
      </c>
      <c r="CI123">
        <f t="shared" si="138"/>
        <v>2.0011125092376878E-2</v>
      </c>
    </row>
    <row r="124" spans="1:87" x14ac:dyDescent="0.2">
      <c r="A124" s="1">
        <v>122</v>
      </c>
      <c r="B124">
        <v>5.4303450000000003E-2</v>
      </c>
      <c r="C124">
        <v>0.12303854</v>
      </c>
      <c r="D124">
        <v>-1.55727E-2</v>
      </c>
      <c r="E124">
        <v>0.14415734999999999</v>
      </c>
      <c r="F124">
        <v>-3.4995970000000001E-2</v>
      </c>
      <c r="G124">
        <v>0.10022257</v>
      </c>
      <c r="H124">
        <v>-0.34415003999999999</v>
      </c>
      <c r="I124">
        <v>-1.6787730000000001E-2</v>
      </c>
      <c r="J124">
        <v>-0.13291705000000001</v>
      </c>
      <c r="K124">
        <v>0.26982077999999998</v>
      </c>
      <c r="M124">
        <f t="shared" si="74"/>
        <v>4.6067571666666668E-2</v>
      </c>
      <c r="N124">
        <f t="shared" si="75"/>
        <v>0.11400587366666667</v>
      </c>
      <c r="O124">
        <f t="shared" si="76"/>
        <v>-2.644981158333333E-2</v>
      </c>
      <c r="P124">
        <f t="shared" si="77"/>
        <v>0.12456140883333332</v>
      </c>
      <c r="Q124">
        <f t="shared" si="78"/>
        <v>-3.2115722458333336E-2</v>
      </c>
      <c r="R124">
        <f t="shared" si="79"/>
        <v>8.1239484708333337E-2</v>
      </c>
      <c r="S124">
        <f t="shared" si="80"/>
        <v>-0.33671729620833329</v>
      </c>
      <c r="T124">
        <f t="shared" si="81"/>
        <v>-2.638527520833334E-2</v>
      </c>
      <c r="U124">
        <f t="shared" si="82"/>
        <v>-0.15142737162500003</v>
      </c>
      <c r="V124">
        <f t="shared" si="83"/>
        <v>0.27038689466666666</v>
      </c>
      <c r="X124">
        <f t="shared" si="84"/>
        <v>2.1222211592634697E-3</v>
      </c>
      <c r="Y124">
        <f t="shared" si="85"/>
        <v>1.2997339230499961E-2</v>
      </c>
      <c r="Z124">
        <f t="shared" si="86"/>
        <v>6.9959253279383397E-4</v>
      </c>
      <c r="AA124">
        <f t="shared" si="87"/>
        <v>1.5515544570544807E-2</v>
      </c>
      <c r="AB124">
        <f t="shared" si="88"/>
        <v>1.0314196290206962E-3</v>
      </c>
      <c r="AC124">
        <f t="shared" si="89"/>
        <v>6.5998538756755262E-3</v>
      </c>
      <c r="AD124">
        <f t="shared" si="90"/>
        <v>0.11337853756585047</v>
      </c>
      <c r="AE124">
        <f t="shared" si="91"/>
        <v>6.9618274781948998E-4</v>
      </c>
      <c r="AF124">
        <f t="shared" si="92"/>
        <v>2.2930248877255865E-2</v>
      </c>
      <c r="AG124">
        <f t="shared" si="93"/>
        <v>7.3109072807483091E-2</v>
      </c>
      <c r="AI124">
        <f t="shared" si="94"/>
        <v>5.2519737555601137E-3</v>
      </c>
      <c r="AJ124">
        <f t="shared" si="95"/>
        <v>-1.2184785906850383E-3</v>
      </c>
      <c r="AK124">
        <f t="shared" si="96"/>
        <v>5.7382416283305489E-3</v>
      </c>
      <c r="AL124">
        <f t="shared" si="97"/>
        <v>-1.4794933459760472E-3</v>
      </c>
      <c r="AM124">
        <f t="shared" si="98"/>
        <v>3.742505783964217E-3</v>
      </c>
      <c r="AN124">
        <f t="shared" si="99"/>
        <v>-1.5511748174483623E-2</v>
      </c>
      <c r="AO124">
        <f t="shared" si="100"/>
        <v>-1.2155055566046194E-3</v>
      </c>
      <c r="AP124">
        <f t="shared" si="101"/>
        <v>-6.9758912946296554E-3</v>
      </c>
      <c r="AQ124">
        <f t="shared" si="102"/>
        <v>1.2456067647784117E-2</v>
      </c>
      <c r="AS124">
        <f t="shared" si="103"/>
        <v>-3.0154338778766365E-3</v>
      </c>
      <c r="AT124">
        <f t="shared" si="104"/>
        <v>1.4200732239195017E-2</v>
      </c>
      <c r="AU124">
        <f t="shared" si="105"/>
        <v>-3.66138099729848E-3</v>
      </c>
      <c r="AV124">
        <f t="shared" si="106"/>
        <v>9.2617784304033501E-3</v>
      </c>
      <c r="AW124">
        <f t="shared" si="107"/>
        <v>-3.8387749532908827E-2</v>
      </c>
      <c r="AX124">
        <f t="shared" si="108"/>
        <v>-3.008076352061483E-3</v>
      </c>
      <c r="AY124">
        <f t="shared" si="109"/>
        <v>-1.7263609799155141E-2</v>
      </c>
      <c r="AZ124">
        <f t="shared" si="110"/>
        <v>3.0825694154490307E-2</v>
      </c>
      <c r="BB124">
        <f t="shared" si="111"/>
        <v>-3.2946257941962181E-3</v>
      </c>
      <c r="BC124">
        <f t="shared" si="112"/>
        <v>8.4945480788554343E-4</v>
      </c>
      <c r="BD124">
        <f t="shared" si="113"/>
        <v>-2.1487690636625058E-3</v>
      </c>
      <c r="BE124">
        <f t="shared" si="114"/>
        <v>8.9061090415598534E-3</v>
      </c>
      <c r="BF124">
        <f t="shared" si="115"/>
        <v>6.9788555783481293E-4</v>
      </c>
      <c r="BG124">
        <f t="shared" si="116"/>
        <v>4.0052254480406465E-3</v>
      </c>
      <c r="BH124">
        <f t="shared" si="117"/>
        <v>-7.1516824185359285E-3</v>
      </c>
      <c r="BJ124">
        <f t="shared" si="118"/>
        <v>-4.0003796351103229E-3</v>
      </c>
      <c r="BK124">
        <f t="shared" si="119"/>
        <v>1.0119304668164039E-2</v>
      </c>
      <c r="BL124">
        <f t="shared" si="120"/>
        <v>-4.19419807942608E-2</v>
      </c>
      <c r="BM124">
        <f t="shared" si="121"/>
        <v>-3.2865870524052231E-3</v>
      </c>
      <c r="BN124">
        <f t="shared" si="122"/>
        <v>-1.8862006745538725E-2</v>
      </c>
      <c r="BO124">
        <f t="shared" si="123"/>
        <v>3.3679772529750095E-2</v>
      </c>
      <c r="BQ124">
        <f t="shared" si="124"/>
        <v>-2.6090647435508484E-3</v>
      </c>
      <c r="BR124">
        <f t="shared" si="125"/>
        <v>1.0813919231947248E-2</v>
      </c>
      <c r="BS124">
        <f t="shared" si="126"/>
        <v>8.4738217557757682E-4</v>
      </c>
      <c r="BT124">
        <f t="shared" si="127"/>
        <v>4.8631994397034016E-3</v>
      </c>
      <c r="BU124">
        <f t="shared" si="128"/>
        <v>-8.6836704654852763E-3</v>
      </c>
      <c r="BW124">
        <f t="shared" si="129"/>
        <v>-2.7354739636348241E-2</v>
      </c>
      <c r="BX124">
        <f t="shared" si="130"/>
        <v>-2.1435261618125631E-3</v>
      </c>
      <c r="BY124">
        <f t="shared" si="131"/>
        <v>-1.23018816415523E-2</v>
      </c>
      <c r="BZ124">
        <f t="shared" si="132"/>
        <v>2.1966091994606401E-2</v>
      </c>
      <c r="CB124">
        <f t="shared" si="133"/>
        <v>8.8843785278627709E-3</v>
      </c>
      <c r="CC124">
        <f t="shared" si="134"/>
        <v>5.0988215145504501E-2</v>
      </c>
      <c r="CD124">
        <f t="shared" si="135"/>
        <v>-9.1043944102327412E-2</v>
      </c>
      <c r="CF124">
        <f t="shared" si="136"/>
        <v>3.9954528744001929E-3</v>
      </c>
      <c r="CG124">
        <f t="shared" si="137"/>
        <v>-7.1342326285066381E-3</v>
      </c>
      <c r="CI124">
        <f t="shared" si="138"/>
        <v>-4.0943976781219069E-2</v>
      </c>
    </row>
    <row r="125" spans="1:87" x14ac:dyDescent="0.2">
      <c r="A125" s="1">
        <v>123</v>
      </c>
      <c r="B125">
        <v>5.6925200000000004E-3</v>
      </c>
      <c r="C125">
        <v>4.1333809999999999E-2</v>
      </c>
      <c r="D125">
        <v>-3.1454509999999998E-2</v>
      </c>
      <c r="E125">
        <v>0.13955939000000001</v>
      </c>
      <c r="F125">
        <v>-1.225716E-2</v>
      </c>
      <c r="G125">
        <v>1.7063439999999999E-2</v>
      </c>
      <c r="H125">
        <v>0.10108288</v>
      </c>
      <c r="I125">
        <v>0.13340792000000001</v>
      </c>
      <c r="J125">
        <v>-0.34623105999999998</v>
      </c>
      <c r="K125">
        <v>-0.12583154999999999</v>
      </c>
      <c r="M125">
        <f t="shared" si="74"/>
        <v>-2.5433583333333331E-3</v>
      </c>
      <c r="N125">
        <f t="shared" si="75"/>
        <v>3.2301143666666664E-2</v>
      </c>
      <c r="O125">
        <f t="shared" si="76"/>
        <v>-4.2331621583333326E-2</v>
      </c>
      <c r="P125">
        <f t="shared" si="77"/>
        <v>0.11996344883333333</v>
      </c>
      <c r="Q125">
        <f t="shared" si="78"/>
        <v>-9.3769124583333308E-3</v>
      </c>
      <c r="R125">
        <f t="shared" si="79"/>
        <v>-1.9196452916666606E-3</v>
      </c>
      <c r="S125">
        <f t="shared" si="80"/>
        <v>0.10851562379166667</v>
      </c>
      <c r="T125">
        <f t="shared" si="81"/>
        <v>0.12381037479166668</v>
      </c>
      <c r="U125">
        <f t="shared" si="82"/>
        <v>-0.36474138162499997</v>
      </c>
      <c r="V125">
        <f t="shared" si="83"/>
        <v>-0.12526543533333331</v>
      </c>
      <c r="X125">
        <f t="shared" si="84"/>
        <v>6.4686716117361098E-6</v>
      </c>
      <c r="Y125">
        <f t="shared" si="85"/>
        <v>1.0433638821746398E-3</v>
      </c>
      <c r="Z125">
        <f t="shared" si="86"/>
        <v>1.7919661858745318E-3</v>
      </c>
      <c r="AA125">
        <f t="shared" si="87"/>
        <v>1.4391229055987784E-2</v>
      </c>
      <c r="AB125">
        <f t="shared" si="88"/>
        <v>8.7926487251246835E-5</v>
      </c>
      <c r="AC125">
        <f t="shared" si="89"/>
        <v>3.6850380458179786E-6</v>
      </c>
      <c r="AD125">
        <f t="shared" si="90"/>
        <v>1.1775640606894533E-2</v>
      </c>
      <c r="AE125">
        <f t="shared" si="91"/>
        <v>1.5329008906052972E-2</v>
      </c>
      <c r="AF125">
        <f t="shared" si="92"/>
        <v>0.13303627546971386</v>
      </c>
      <c r="AG125">
        <f t="shared" si="93"/>
        <v>1.569142928924951E-2</v>
      </c>
      <c r="AI125">
        <f t="shared" si="94"/>
        <v>-8.215338292081387E-5</v>
      </c>
      <c r="AJ125">
        <f t="shared" si="95"/>
        <v>1.0766448251748399E-4</v>
      </c>
      <c r="AK125">
        <f t="shared" si="96"/>
        <v>-3.0511003728566526E-4</v>
      </c>
      <c r="AL125">
        <f t="shared" si="97"/>
        <v>2.3848848441839228E-5</v>
      </c>
      <c r="AM125">
        <f t="shared" si="98"/>
        <v>4.8823458496044982E-6</v>
      </c>
      <c r="AN125">
        <f t="shared" si="99"/>
        <v>-2.7599411606740032E-4</v>
      </c>
      <c r="AO125">
        <f t="shared" si="100"/>
        <v>-3.1489414847950866E-4</v>
      </c>
      <c r="AP125">
        <f t="shared" si="101"/>
        <v>9.2766803246745709E-4</v>
      </c>
      <c r="AQ125">
        <f t="shared" si="102"/>
        <v>3.1859488883366103E-4</v>
      </c>
      <c r="AS125">
        <f t="shared" si="103"/>
        <v>-1.3673597904062171E-3</v>
      </c>
      <c r="AT125">
        <f t="shared" si="104"/>
        <v>3.8749565955143155E-3</v>
      </c>
      <c r="AU125">
        <f t="shared" si="105"/>
        <v>-3.0288499646638142E-4</v>
      </c>
      <c r="AV125">
        <f t="shared" si="106"/>
        <v>-6.2006738355165043E-5</v>
      </c>
      <c r="AW125">
        <f t="shared" si="107"/>
        <v>3.5051787541725762E-3</v>
      </c>
      <c r="AX125">
        <f t="shared" si="108"/>
        <v>3.9992167035694699E-3</v>
      </c>
      <c r="AY125">
        <f t="shared" si="109"/>
        <v>-1.1781563769047616E-2</v>
      </c>
      <c r="AZ125">
        <f t="shared" si="110"/>
        <v>-4.0462168231695421E-3</v>
      </c>
      <c r="BB125">
        <f t="shared" si="111"/>
        <v>-5.0782473198442363E-3</v>
      </c>
      <c r="BC125">
        <f t="shared" si="112"/>
        <v>3.9693990980621037E-4</v>
      </c>
      <c r="BD125">
        <f t="shared" si="113"/>
        <v>8.1261698061060609E-5</v>
      </c>
      <c r="BE125">
        <f t="shared" si="114"/>
        <v>-4.5936423222281957E-3</v>
      </c>
      <c r="BF125">
        <f t="shared" si="115"/>
        <v>-5.2410939337715051E-3</v>
      </c>
      <c r="BG125">
        <f t="shared" si="116"/>
        <v>1.5440094142731666E-2</v>
      </c>
      <c r="BH125">
        <f t="shared" si="117"/>
        <v>5.3026890060021772E-3</v>
      </c>
      <c r="BJ125">
        <f t="shared" si="118"/>
        <v>-1.1248867579099163E-3</v>
      </c>
      <c r="BK125">
        <f t="shared" si="119"/>
        <v>-2.3028726972500269E-4</v>
      </c>
      <c r="BL125">
        <f t="shared" si="120"/>
        <v>1.3017908482348853E-2</v>
      </c>
      <c r="BM125">
        <f t="shared" si="121"/>
        <v>1.4852719561355929E-2</v>
      </c>
      <c r="BN125">
        <f t="shared" si="122"/>
        <v>-4.3755634071969994E-2</v>
      </c>
      <c r="BO125">
        <f t="shared" si="123"/>
        <v>-1.5027273642195556E-2</v>
      </c>
      <c r="BQ125">
        <f t="shared" si="124"/>
        <v>1.8000345851010032E-5</v>
      </c>
      <c r="BR125">
        <f t="shared" si="125"/>
        <v>-1.017541504655892E-3</v>
      </c>
      <c r="BS125">
        <f t="shared" si="126"/>
        <v>-1.1609590458548983E-3</v>
      </c>
      <c r="BT125">
        <f t="shared" si="127"/>
        <v>3.4201480054291741E-3</v>
      </c>
      <c r="BU125">
        <f t="shared" si="128"/>
        <v>1.1746030211756814E-3</v>
      </c>
      <c r="BW125">
        <f t="shared" si="129"/>
        <v>-2.0831150628394359E-4</v>
      </c>
      <c r="BX125">
        <f t="shared" si="130"/>
        <v>-2.3767200302830756E-4</v>
      </c>
      <c r="BY125">
        <f t="shared" si="131"/>
        <v>7.0017407591242383E-4</v>
      </c>
      <c r="BZ125">
        <f t="shared" si="132"/>
        <v>2.4046520314620785E-4</v>
      </c>
      <c r="CB125">
        <f t="shared" si="133"/>
        <v>1.3435360052397751E-2</v>
      </c>
      <c r="CC125">
        <f t="shared" si="134"/>
        <v>-3.9580138549671219E-2</v>
      </c>
      <c r="CD125">
        <f t="shared" si="135"/>
        <v>-1.3593256854731346E-2</v>
      </c>
      <c r="CF125">
        <f t="shared" si="136"/>
        <v>-4.5158767161021574E-2</v>
      </c>
      <c r="CG125">
        <f t="shared" si="137"/>
        <v>-1.5509160497061284E-2</v>
      </c>
      <c r="CI125">
        <f t="shared" si="138"/>
        <v>4.5689487953337084E-2</v>
      </c>
    </row>
    <row r="126" spans="1:87" x14ac:dyDescent="0.2">
      <c r="A126" s="1">
        <v>124</v>
      </c>
      <c r="B126">
        <v>3.1184030000000001E-2</v>
      </c>
      <c r="C126">
        <v>5.1872759999999997E-2</v>
      </c>
      <c r="D126">
        <v>-0.10220077</v>
      </c>
      <c r="E126">
        <v>0.30486363</v>
      </c>
      <c r="F126">
        <v>7.8172130000000006E-2</v>
      </c>
      <c r="G126">
        <v>0.18901957999999999</v>
      </c>
      <c r="H126">
        <v>-0.14857166999999999</v>
      </c>
      <c r="I126">
        <v>-0.16064316000000001</v>
      </c>
      <c r="J126">
        <v>-0.54193141</v>
      </c>
      <c r="K126">
        <v>-0.17914819000000001</v>
      </c>
      <c r="M126">
        <f t="shared" si="74"/>
        <v>2.2948151666666666E-2</v>
      </c>
      <c r="N126">
        <f t="shared" si="75"/>
        <v>4.2840093666666662E-2</v>
      </c>
      <c r="O126">
        <f t="shared" si="76"/>
        <v>-0.11307788158333333</v>
      </c>
      <c r="P126">
        <f t="shared" si="77"/>
        <v>0.28526768883333331</v>
      </c>
      <c r="Q126">
        <f t="shared" si="78"/>
        <v>8.1052377541666679E-2</v>
      </c>
      <c r="R126">
        <f t="shared" si="79"/>
        <v>0.17003649470833332</v>
      </c>
      <c r="S126">
        <f t="shared" si="80"/>
        <v>-0.14113892620833332</v>
      </c>
      <c r="T126">
        <f t="shared" si="81"/>
        <v>-0.17024070520833334</v>
      </c>
      <c r="U126">
        <f t="shared" si="82"/>
        <v>-0.56044173162499999</v>
      </c>
      <c r="V126">
        <f t="shared" si="83"/>
        <v>-0.17858207533333334</v>
      </c>
      <c r="X126">
        <f t="shared" si="84"/>
        <v>5.2661766491633613E-4</v>
      </c>
      <c r="Y126">
        <f t="shared" si="85"/>
        <v>1.8352736253687732E-3</v>
      </c>
      <c r="Z126">
        <f t="shared" si="86"/>
        <v>1.2786607303374355E-2</v>
      </c>
      <c r="AA126">
        <f t="shared" si="87"/>
        <v>8.1377654292311474E-2</v>
      </c>
      <c r="AB126">
        <f t="shared" si="88"/>
        <v>6.5694879051568728E-3</v>
      </c>
      <c r="AC126">
        <f t="shared" si="89"/>
        <v>2.8912409532697064E-2</v>
      </c>
      <c r="AD126">
        <f t="shared" si="90"/>
        <v>1.9920196491241358E-2</v>
      </c>
      <c r="AE126">
        <f t="shared" si="91"/>
        <v>2.8981897709830656E-2</v>
      </c>
      <c r="AF126">
        <f t="shared" si="92"/>
        <v>0.31409493454682852</v>
      </c>
      <c r="AG126">
        <f t="shared" si="93"/>
        <v>3.1891557630360341E-2</v>
      </c>
      <c r="AI126">
        <f t="shared" si="94"/>
        <v>9.8310096687687261E-4</v>
      </c>
      <c r="AJ126">
        <f t="shared" si="95"/>
        <v>-2.5949283767197069E-3</v>
      </c>
      <c r="AK126">
        <f t="shared" si="96"/>
        <v>6.5463661889468058E-3</v>
      </c>
      <c r="AL126">
        <f t="shared" si="97"/>
        <v>1.8600022527700941E-3</v>
      </c>
      <c r="AM126">
        <f t="shared" si="98"/>
        <v>3.9020232694351969E-3</v>
      </c>
      <c r="AN126">
        <f t="shared" si="99"/>
        <v>-3.2388774846993078E-3</v>
      </c>
      <c r="AO126">
        <f t="shared" si="100"/>
        <v>-3.9067095229611236E-3</v>
      </c>
      <c r="AP126">
        <f t="shared" si="101"/>
        <v>-1.2861101857659795E-2</v>
      </c>
      <c r="AQ126">
        <f t="shared" si="102"/>
        <v>-4.098128549697426E-3</v>
      </c>
      <c r="AS126">
        <f t="shared" si="103"/>
        <v>-4.8442670386582409E-3</v>
      </c>
      <c r="AT126">
        <f t="shared" si="104"/>
        <v>1.2220894509693518E-2</v>
      </c>
      <c r="AU126">
        <f t="shared" si="105"/>
        <v>3.4722914457910297E-3</v>
      </c>
      <c r="AV126">
        <f t="shared" si="106"/>
        <v>7.2843793600566699E-3</v>
      </c>
      <c r="AW126">
        <f t="shared" si="107"/>
        <v>-6.0464048187777539E-3</v>
      </c>
      <c r="AX126">
        <f t="shared" si="108"/>
        <v>-7.2931277570043871E-3</v>
      </c>
      <c r="AY126">
        <f t="shared" si="109"/>
        <v>-2.400937627752386E-2</v>
      </c>
      <c r="AZ126">
        <f t="shared" si="110"/>
        <v>-7.6504728344677225E-3</v>
      </c>
      <c r="BB126">
        <f t="shared" si="111"/>
        <v>-3.2257465937446841E-2</v>
      </c>
      <c r="BC126">
        <f t="shared" si="112"/>
        <v>-9.1652311497042102E-3</v>
      </c>
      <c r="BD126">
        <f t="shared" si="113"/>
        <v>-1.9227366613474E-2</v>
      </c>
      <c r="BE126">
        <f t="shared" si="114"/>
        <v>1.5959690784584736E-2</v>
      </c>
      <c r="BF126">
        <f t="shared" si="115"/>
        <v>1.9250458304211075E-2</v>
      </c>
      <c r="BG126">
        <f t="shared" si="116"/>
        <v>6.3373563763050034E-2</v>
      </c>
      <c r="BH126">
        <f t="shared" si="117"/>
        <v>2.0193682767448581E-2</v>
      </c>
      <c r="BJ126">
        <f t="shared" si="118"/>
        <v>2.3121624415758022E-2</v>
      </c>
      <c r="BK126">
        <f t="shared" si="119"/>
        <v>4.8505917862767554E-2</v>
      </c>
      <c r="BL126">
        <f t="shared" si="120"/>
        <v>-4.0262375283869618E-2</v>
      </c>
      <c r="BM126">
        <f t="shared" si="121"/>
        <v>-4.856417252013806E-2</v>
      </c>
      <c r="BN126">
        <f t="shared" si="122"/>
        <v>-0.159875917506415</v>
      </c>
      <c r="BO126">
        <f t="shared" si="123"/>
        <v>-5.0943695897400221E-2</v>
      </c>
      <c r="BQ126">
        <f t="shared" si="124"/>
        <v>1.3781862164961441E-2</v>
      </c>
      <c r="BR126">
        <f t="shared" si="125"/>
        <v>-1.1439645532863266E-2</v>
      </c>
      <c r="BS126">
        <f t="shared" si="126"/>
        <v>-1.3798413911505415E-2</v>
      </c>
      <c r="BT126">
        <f t="shared" si="127"/>
        <v>-4.5425134821774932E-2</v>
      </c>
      <c r="BU126">
        <f t="shared" si="128"/>
        <v>-1.4474501792091693E-2</v>
      </c>
      <c r="BW126">
        <f t="shared" si="129"/>
        <v>-2.3998768279363116E-2</v>
      </c>
      <c r="BX126">
        <f t="shared" si="130"/>
        <v>-2.8947132770299706E-2</v>
      </c>
      <c r="BY126">
        <f t="shared" si="131"/>
        <v>-9.529554753378347E-2</v>
      </c>
      <c r="BZ126">
        <f t="shared" si="132"/>
        <v>-3.0365470107419516E-2</v>
      </c>
      <c r="CB126">
        <f t="shared" si="133"/>
        <v>2.4027590330053587E-2</v>
      </c>
      <c r="CC126">
        <f t="shared" si="134"/>
        <v>7.9100144203891415E-2</v>
      </c>
      <c r="CD126">
        <f t="shared" si="135"/>
        <v>2.5204882352602355E-2</v>
      </c>
      <c r="CF126">
        <f t="shared" si="136"/>
        <v>9.5409995620019492E-2</v>
      </c>
      <c r="CG126">
        <f t="shared" si="137"/>
        <v>3.0401938442314379E-2</v>
      </c>
      <c r="CI126">
        <f t="shared" si="138"/>
        <v>0.10008484753699953</v>
      </c>
    </row>
    <row r="127" spans="1:87" x14ac:dyDescent="0.2">
      <c r="A127" s="1">
        <v>125</v>
      </c>
      <c r="B127">
        <v>-1.399714E-2</v>
      </c>
      <c r="C127">
        <v>0.10291734</v>
      </c>
      <c r="D127">
        <v>-4.4947319999999999E-2</v>
      </c>
      <c r="E127">
        <v>7.6258880000000001E-2</v>
      </c>
      <c r="F127">
        <v>-1.267559E-2</v>
      </c>
      <c r="G127">
        <v>-8.3832249999999997E-2</v>
      </c>
      <c r="H127">
        <v>8.8000000000000005E-3</v>
      </c>
      <c r="I127">
        <v>0.27667319000000001</v>
      </c>
      <c r="J127">
        <v>-0.11633776</v>
      </c>
      <c r="K127">
        <v>-0.12023899</v>
      </c>
      <c r="M127">
        <f t="shared" si="74"/>
        <v>-2.2233018333333333E-2</v>
      </c>
      <c r="N127">
        <f t="shared" si="75"/>
        <v>9.3884673666666668E-2</v>
      </c>
      <c r="O127">
        <f t="shared" si="76"/>
        <v>-5.5824431583333334E-2</v>
      </c>
      <c r="P127">
        <f t="shared" si="77"/>
        <v>5.6662938833333329E-2</v>
      </c>
      <c r="Q127">
        <f t="shared" si="78"/>
        <v>-9.7953424583333316E-3</v>
      </c>
      <c r="R127">
        <f t="shared" si="79"/>
        <v>-0.10281533529166666</v>
      </c>
      <c r="S127">
        <f t="shared" si="80"/>
        <v>1.6232743791666671E-2</v>
      </c>
      <c r="T127">
        <f t="shared" si="81"/>
        <v>0.26707564479166668</v>
      </c>
      <c r="U127">
        <f t="shared" si="82"/>
        <v>-0.134848081625</v>
      </c>
      <c r="V127">
        <f t="shared" si="83"/>
        <v>-0.11967287533333333</v>
      </c>
      <c r="X127">
        <f t="shared" si="84"/>
        <v>4.9430710421033614E-4</v>
      </c>
      <c r="Y127">
        <f t="shared" si="85"/>
        <v>8.8143319494964935E-3</v>
      </c>
      <c r="Z127">
        <f t="shared" si="86"/>
        <v>3.1163671616022642E-3</v>
      </c>
      <c r="AA127">
        <f t="shared" si="87"/>
        <v>3.210688637230074E-3</v>
      </c>
      <c r="AB127">
        <f t="shared" si="88"/>
        <v>9.594873387602768E-5</v>
      </c>
      <c r="AC127">
        <f t="shared" si="89"/>
        <v>1.0570993171137836E-2</v>
      </c>
      <c r="AD127">
        <f t="shared" si="90"/>
        <v>2.6350197100589285E-4</v>
      </c>
      <c r="AE127">
        <f t="shared" si="91"/>
        <v>7.1329400040884505E-2</v>
      </c>
      <c r="AF127">
        <f t="shared" si="92"/>
        <v>1.8184005117942662E-2</v>
      </c>
      <c r="AG127">
        <f t="shared" si="93"/>
        <v>1.4321597090547542E-2</v>
      </c>
      <c r="AI127">
        <f t="shared" si="94"/>
        <v>-2.0873396708500172E-3</v>
      </c>
      <c r="AJ127">
        <f t="shared" si="95"/>
        <v>1.2411456108401624E-3</v>
      </c>
      <c r="AK127">
        <f t="shared" si="96"/>
        <v>-1.2597881579020451E-3</v>
      </c>
      <c r="AL127">
        <f t="shared" si="97"/>
        <v>2.1778002845740336E-4</v>
      </c>
      <c r="AM127">
        <f t="shared" si="98"/>
        <v>2.2858952344874386E-3</v>
      </c>
      <c r="AN127">
        <f t="shared" si="99"/>
        <v>-3.6090289032042792E-4</v>
      </c>
      <c r="AO127">
        <f t="shared" si="100"/>
        <v>-5.9378977070399467E-3</v>
      </c>
      <c r="AP127">
        <f t="shared" si="101"/>
        <v>2.9980798709834549E-3</v>
      </c>
      <c r="AQ127">
        <f t="shared" si="102"/>
        <v>2.6606892312887142E-3</v>
      </c>
      <c r="AS127">
        <f t="shared" si="103"/>
        <v>-5.2410585418284101E-3</v>
      </c>
      <c r="AT127">
        <f t="shared" si="104"/>
        <v>5.319781521361794E-3</v>
      </c>
      <c r="AU127">
        <f t="shared" si="105"/>
        <v>-9.1963253015386924E-4</v>
      </c>
      <c r="AV127">
        <f t="shared" si="106"/>
        <v>-9.6527842017870413E-3</v>
      </c>
      <c r="AW127">
        <f t="shared" si="107"/>
        <v>1.5240058535952348E-3</v>
      </c>
      <c r="AX127">
        <f t="shared" si="108"/>
        <v>2.5074309755580209E-2</v>
      </c>
      <c r="AY127">
        <f t="shared" si="109"/>
        <v>-1.2660168137939156E-2</v>
      </c>
      <c r="AZ127">
        <f t="shared" si="110"/>
        <v>-1.1235448847421683E-2</v>
      </c>
      <c r="BB127">
        <f t="shared" si="111"/>
        <v>-3.163176352212018E-3</v>
      </c>
      <c r="BC127">
        <f t="shared" si="112"/>
        <v>5.4681942490054924E-4</v>
      </c>
      <c r="BD127">
        <f t="shared" si="113"/>
        <v>5.7396076507071226E-3</v>
      </c>
      <c r="BE127">
        <f t="shared" si="114"/>
        <v>-9.0618369520767503E-4</v>
      </c>
      <c r="BF127">
        <f t="shared" si="115"/>
        <v>-1.4909346060247032E-2</v>
      </c>
      <c r="BG127">
        <f t="shared" si="116"/>
        <v>7.527817506818562E-3</v>
      </c>
      <c r="BH127">
        <f t="shared" si="117"/>
        <v>6.6806702414264462E-3</v>
      </c>
      <c r="BJ127">
        <f t="shared" si="118"/>
        <v>-5.5503289056809454E-4</v>
      </c>
      <c r="BK127">
        <f t="shared" si="119"/>
        <v>-5.825819054760365E-3</v>
      </c>
      <c r="BL127">
        <f t="shared" si="120"/>
        <v>9.1979496856437989E-4</v>
      </c>
      <c r="BM127">
        <f t="shared" si="121"/>
        <v>1.5133290924703268E-2</v>
      </c>
      <c r="BN127">
        <f t="shared" si="122"/>
        <v>-7.6408886009097154E-3</v>
      </c>
      <c r="BO127">
        <f t="shared" si="123"/>
        <v>-6.7810168150217913E-3</v>
      </c>
      <c r="BQ127">
        <f t="shared" si="124"/>
        <v>1.0071114191502399E-3</v>
      </c>
      <c r="BR127">
        <f t="shared" si="125"/>
        <v>-1.5900528447775934E-4</v>
      </c>
      <c r="BS127">
        <f t="shared" si="126"/>
        <v>-2.6160974030145639E-3</v>
      </c>
      <c r="BT127">
        <f t="shared" si="127"/>
        <v>1.3208831393661613E-3</v>
      </c>
      <c r="BU127">
        <f t="shared" si="128"/>
        <v>1.1722367968634317E-3</v>
      </c>
      <c r="BW127">
        <f t="shared" si="129"/>
        <v>-1.668974995643929E-3</v>
      </c>
      <c r="BX127">
        <f t="shared" si="130"/>
        <v>-2.7459471967493276E-2</v>
      </c>
      <c r="BY127">
        <f t="shared" si="131"/>
        <v>1.3864450725712409E-2</v>
      </c>
      <c r="BZ127">
        <f t="shared" si="132"/>
        <v>1.230420680271449E-2</v>
      </c>
      <c r="CB127">
        <f t="shared" si="133"/>
        <v>4.3353705148973E-3</v>
      </c>
      <c r="CC127">
        <f t="shared" si="134"/>
        <v>-2.1889543598163793E-3</v>
      </c>
      <c r="CD127">
        <f t="shared" si="135"/>
        <v>-1.9426191240980661E-3</v>
      </c>
      <c r="CF127">
        <f t="shared" si="136"/>
        <v>-3.6014638348916175E-2</v>
      </c>
      <c r="CG127">
        <f t="shared" si="137"/>
        <v>-3.1961710343722742E-2</v>
      </c>
      <c r="CI127">
        <f t="shared" si="138"/>
        <v>1.6137657661247782E-2</v>
      </c>
    </row>
    <row r="128" spans="1:87" x14ac:dyDescent="0.2">
      <c r="A128" s="1">
        <v>126</v>
      </c>
      <c r="B128">
        <v>4.6242320000000003E-2</v>
      </c>
      <c r="C128">
        <v>-1.2088130000000001E-2</v>
      </c>
      <c r="D128">
        <v>5.4211080000000002E-2</v>
      </c>
      <c r="E128">
        <v>-0.12086026</v>
      </c>
      <c r="F128">
        <v>-0.32195323999999997</v>
      </c>
      <c r="G128">
        <v>-1.524477E-2</v>
      </c>
      <c r="H128">
        <v>-7.8594600000000004E-3</v>
      </c>
      <c r="I128">
        <v>1.405403E-2</v>
      </c>
      <c r="J128">
        <v>0.20440723999999999</v>
      </c>
      <c r="K128">
        <v>1.6442479999999999E-2</v>
      </c>
      <c r="M128">
        <f t="shared" si="74"/>
        <v>3.8006441666666668E-2</v>
      </c>
      <c r="N128">
        <f t="shared" si="75"/>
        <v>-2.1120796333333337E-2</v>
      </c>
      <c r="O128">
        <f t="shared" si="76"/>
        <v>4.3333968416666674E-2</v>
      </c>
      <c r="P128">
        <f t="shared" si="77"/>
        <v>-0.14045620116666668</v>
      </c>
      <c r="Q128">
        <f t="shared" si="78"/>
        <v>-0.31907299245833332</v>
      </c>
      <c r="R128">
        <f t="shared" si="79"/>
        <v>-3.4227855291666658E-2</v>
      </c>
      <c r="S128">
        <f t="shared" si="80"/>
        <v>-4.2671620833332948E-4</v>
      </c>
      <c r="T128">
        <f t="shared" si="81"/>
        <v>4.4564847916666612E-3</v>
      </c>
      <c r="U128">
        <f t="shared" si="82"/>
        <v>0.185896918375</v>
      </c>
      <c r="V128">
        <f t="shared" si="83"/>
        <v>1.7008594666666668E-2</v>
      </c>
      <c r="X128">
        <f t="shared" si="84"/>
        <v>1.4444896081617362E-3</v>
      </c>
      <c r="Y128">
        <f t="shared" si="85"/>
        <v>4.4608803775414695E-4</v>
      </c>
      <c r="Z128">
        <f t="shared" si="86"/>
        <v>1.8778328187366649E-3</v>
      </c>
      <c r="AA128">
        <f t="shared" si="87"/>
        <v>1.9727944446171139E-2</v>
      </c>
      <c r="AB128">
        <f t="shared" si="88"/>
        <v>0.10180757451631563</v>
      </c>
      <c r="AC128">
        <f t="shared" si="89"/>
        <v>1.1715460778672733E-3</v>
      </c>
      <c r="AD128">
        <f t="shared" si="90"/>
        <v>1.8208672245437344E-7</v>
      </c>
      <c r="AE128">
        <f t="shared" si="91"/>
        <v>1.9860256698356246E-5</v>
      </c>
      <c r="AF128">
        <f t="shared" si="92"/>
        <v>3.4557664261321411E-2</v>
      </c>
      <c r="AG128">
        <f t="shared" si="93"/>
        <v>2.8929229253496182E-4</v>
      </c>
      <c r="AI128">
        <f t="shared" si="94"/>
        <v>-8.0272631379638072E-4</v>
      </c>
      <c r="AJ128">
        <f t="shared" si="95"/>
        <v>1.6469699428132178E-3</v>
      </c>
      <c r="AK128">
        <f t="shared" si="96"/>
        <v>-5.3382404163625158E-3</v>
      </c>
      <c r="AL128">
        <f t="shared" si="97"/>
        <v>-1.2126829075276419E-2</v>
      </c>
      <c r="AM128">
        <f t="shared" si="98"/>
        <v>-1.3008789855178369E-3</v>
      </c>
      <c r="AN128">
        <f t="shared" si="99"/>
        <v>-1.6217964680241868E-5</v>
      </c>
      <c r="AO128">
        <f t="shared" si="100"/>
        <v>1.6937512927286613E-4</v>
      </c>
      <c r="AP128">
        <f t="shared" si="101"/>
        <v>7.0652803842325322E-3</v>
      </c>
      <c r="AQ128">
        <f t="shared" si="102"/>
        <v>6.4643616103064456E-4</v>
      </c>
      <c r="AS128">
        <f t="shared" si="103"/>
        <v>-9.1524792124351615E-4</v>
      </c>
      <c r="AT128">
        <f t="shared" si="104"/>
        <v>2.9665468185948634E-3</v>
      </c>
      <c r="AU128">
        <f t="shared" si="105"/>
        <v>6.7390756891796619E-3</v>
      </c>
      <c r="AV128">
        <f t="shared" si="106"/>
        <v>7.2291956054209726E-4</v>
      </c>
      <c r="AW128">
        <f t="shared" si="107"/>
        <v>9.0125861283404899E-6</v>
      </c>
      <c r="AX128">
        <f t="shared" si="108"/>
        <v>-9.4124507647389005E-5</v>
      </c>
      <c r="AY128">
        <f t="shared" si="109"/>
        <v>-3.9262909519926668E-3</v>
      </c>
      <c r="AZ128">
        <f t="shared" si="110"/>
        <v>-3.5923506387088635E-4</v>
      </c>
      <c r="BB128">
        <f t="shared" si="111"/>
        <v>-6.086524585281315E-3</v>
      </c>
      <c r="BC128">
        <f t="shared" si="112"/>
        <v>-1.382669897780074E-2</v>
      </c>
      <c r="BD128">
        <f t="shared" si="113"/>
        <v>-1.4832288001793202E-3</v>
      </c>
      <c r="BE128">
        <f t="shared" si="114"/>
        <v>-1.8491306694796258E-5</v>
      </c>
      <c r="BF128">
        <f t="shared" si="115"/>
        <v>1.9311717121143845E-4</v>
      </c>
      <c r="BG128">
        <f t="shared" si="116"/>
        <v>8.0556511896179121E-3</v>
      </c>
      <c r="BH128">
        <f t="shared" si="117"/>
        <v>7.3704990409721868E-4</v>
      </c>
      <c r="BJ128">
        <f t="shared" si="118"/>
        <v>4.4815780415577988E-2</v>
      </c>
      <c r="BK128">
        <f t="shared" si="119"/>
        <v>4.8075145283498887E-3</v>
      </c>
      <c r="BL128">
        <f t="shared" si="120"/>
        <v>5.9934937598743374E-5</v>
      </c>
      <c r="BM128">
        <f t="shared" si="121"/>
        <v>-6.2594092439452324E-4</v>
      </c>
      <c r="BN128">
        <f t="shared" si="122"/>
        <v>-2.6110374963542415E-2</v>
      </c>
      <c r="BO128">
        <f t="shared" si="123"/>
        <v>-2.3889625940636274E-3</v>
      </c>
      <c r="BQ128">
        <f t="shared" si="124"/>
        <v>1.092118421334288E-2</v>
      </c>
      <c r="BR128">
        <f t="shared" si="125"/>
        <v>1.3615361752338903E-4</v>
      </c>
      <c r="BS128">
        <f t="shared" si="126"/>
        <v>-1.4219439383221337E-3</v>
      </c>
      <c r="BT128">
        <f t="shared" si="127"/>
        <v>-5.9314686034693781E-2</v>
      </c>
      <c r="BU128">
        <f t="shared" si="128"/>
        <v>-5.4269831978041817E-3</v>
      </c>
      <c r="BW128">
        <f t="shared" si="129"/>
        <v>1.4605580629441884E-5</v>
      </c>
      <c r="BX128">
        <f t="shared" si="130"/>
        <v>-1.525359165586797E-4</v>
      </c>
      <c r="BY128">
        <f t="shared" si="131"/>
        <v>-6.3628528213062682E-3</v>
      </c>
      <c r="BZ128">
        <f t="shared" si="132"/>
        <v>-5.8216771696527998E-4</v>
      </c>
      <c r="CB128">
        <f t="shared" si="133"/>
        <v>-1.9016542927951453E-6</v>
      </c>
      <c r="CC128">
        <f t="shared" si="134"/>
        <v>-7.9325228149830439E-5</v>
      </c>
      <c r="CD128">
        <f t="shared" si="135"/>
        <v>-7.2578430252384905E-6</v>
      </c>
      <c r="CF128">
        <f t="shared" si="136"/>
        <v>8.2844678955588621E-4</v>
      </c>
      <c r="CG128">
        <f t="shared" si="137"/>
        <v>7.579854345962269E-5</v>
      </c>
      <c r="CI128">
        <f t="shared" si="138"/>
        <v>3.1618453344227941E-3</v>
      </c>
    </row>
    <row r="129" spans="1:87" x14ac:dyDescent="0.2">
      <c r="A129" s="1">
        <v>127</v>
      </c>
      <c r="B129">
        <v>0.13346910000000001</v>
      </c>
      <c r="C129">
        <v>3.913639E-2</v>
      </c>
      <c r="D129">
        <v>-0.11652239</v>
      </c>
      <c r="E129">
        <v>1.103616E-2</v>
      </c>
      <c r="F129">
        <v>-5.1095599999999998E-2</v>
      </c>
      <c r="G129">
        <v>1.1581269999999999E-2</v>
      </c>
      <c r="H129">
        <v>-8.3613069999999998E-2</v>
      </c>
      <c r="I129">
        <v>-7.0814210000000002E-2</v>
      </c>
      <c r="J129">
        <v>5.2526400000000001E-2</v>
      </c>
      <c r="K129">
        <v>7.1488949999999996E-2</v>
      </c>
      <c r="M129">
        <f t="shared" si="74"/>
        <v>0.12523322166666667</v>
      </c>
      <c r="N129">
        <f t="shared" si="75"/>
        <v>3.0103723666666665E-2</v>
      </c>
      <c r="O129">
        <f t="shared" si="76"/>
        <v>-0.12739950158333332</v>
      </c>
      <c r="P129">
        <f t="shared" si="77"/>
        <v>-8.5597811666666725E-3</v>
      </c>
      <c r="Q129">
        <f t="shared" si="78"/>
        <v>-4.8215352458333333E-2</v>
      </c>
      <c r="R129">
        <f t="shared" si="79"/>
        <v>-7.4018152916666604E-3</v>
      </c>
      <c r="S129">
        <f t="shared" si="80"/>
        <v>-7.6180326208333329E-2</v>
      </c>
      <c r="T129">
        <f t="shared" si="81"/>
        <v>-8.0411755208333338E-2</v>
      </c>
      <c r="U129">
        <f t="shared" si="82"/>
        <v>3.4016078374999995E-2</v>
      </c>
      <c r="V129">
        <f t="shared" si="83"/>
        <v>7.2055064666666668E-2</v>
      </c>
      <c r="X129">
        <f t="shared" si="84"/>
        <v>1.5683359809012472E-2</v>
      </c>
      <c r="Y129">
        <f t="shared" si="85"/>
        <v>9.0623417859902664E-4</v>
      </c>
      <c r="Z129">
        <f t="shared" si="86"/>
        <v>1.6230633003681751E-2</v>
      </c>
      <c r="AA129">
        <f t="shared" si="87"/>
        <v>7.3269853621221457E-5</v>
      </c>
      <c r="AB129">
        <f t="shared" si="88"/>
        <v>2.3247202126813102E-3</v>
      </c>
      <c r="AC129">
        <f t="shared" si="89"/>
        <v>5.4786869611950409E-5</v>
      </c>
      <c r="AD129">
        <f t="shared" si="90"/>
        <v>5.8034421012080782E-3</v>
      </c>
      <c r="AE129">
        <f t="shared" si="91"/>
        <v>6.4660503756849234E-3</v>
      </c>
      <c r="AF129">
        <f t="shared" si="92"/>
        <v>1.1570935880141422E-3</v>
      </c>
      <c r="AG129">
        <f t="shared" si="93"/>
        <v>5.1919323441175155E-3</v>
      </c>
      <c r="AI129">
        <f t="shared" si="94"/>
        <v>3.7699862989397461E-3</v>
      </c>
      <c r="AJ129">
        <f t="shared" si="95"/>
        <v>-1.5954650022008434E-2</v>
      </c>
      <c r="AK129">
        <f t="shared" si="96"/>
        <v>-1.071968972263326E-3</v>
      </c>
      <c r="AL129">
        <f t="shared" si="97"/>
        <v>-6.0381639221509199E-3</v>
      </c>
      <c r="AM129">
        <f t="shared" si="98"/>
        <v>-9.2695317515701389E-4</v>
      </c>
      <c r="AN129">
        <f t="shared" si="99"/>
        <v>-9.5403076786871842E-3</v>
      </c>
      <c r="AO129">
        <f t="shared" si="100"/>
        <v>-1.0070223164610948E-2</v>
      </c>
      <c r="AP129">
        <f t="shared" si="101"/>
        <v>4.259943083367081E-3</v>
      </c>
      <c r="AQ129">
        <f t="shared" si="102"/>
        <v>9.0236878856066686E-3</v>
      </c>
      <c r="AS129">
        <f t="shared" si="103"/>
        <v>-3.8351993909357287E-3</v>
      </c>
      <c r="AT129">
        <f t="shared" si="104"/>
        <v>-2.576812868884711E-4</v>
      </c>
      <c r="AU129">
        <f t="shared" si="105"/>
        <v>-1.451461646896604E-3</v>
      </c>
      <c r="AV129">
        <f t="shared" si="106"/>
        <v>-2.2282220217204087E-4</v>
      </c>
      <c r="AW129">
        <f t="shared" si="107"/>
        <v>-2.2933114890121907E-3</v>
      </c>
      <c r="AX129">
        <f t="shared" si="108"/>
        <v>-2.420693258343311E-3</v>
      </c>
      <c r="AY129">
        <f t="shared" si="109"/>
        <v>1.0240106236246754E-3</v>
      </c>
      <c r="AZ129">
        <f t="shared" si="110"/>
        <v>2.1691257555091306E-3</v>
      </c>
      <c r="BB129">
        <f t="shared" si="111"/>
        <v>1.0905118542957374E-3</v>
      </c>
      <c r="BC129">
        <f t="shared" si="112"/>
        <v>6.1426118718564118E-3</v>
      </c>
      <c r="BD129">
        <f t="shared" si="113"/>
        <v>9.429875789702275E-4</v>
      </c>
      <c r="BE129">
        <f t="shared" si="114"/>
        <v>9.7053355893974118E-3</v>
      </c>
      <c r="BF129">
        <f t="shared" si="115"/>
        <v>1.0244417534982675E-2</v>
      </c>
      <c r="BG129">
        <f t="shared" si="116"/>
        <v>-4.3336314307946024E-3</v>
      </c>
      <c r="BH129">
        <f t="shared" si="117"/>
        <v>-9.1797793250881846E-3</v>
      </c>
      <c r="BJ129">
        <f t="shared" si="118"/>
        <v>4.1271286591703732E-4</v>
      </c>
      <c r="BK129">
        <f t="shared" si="119"/>
        <v>6.3357919132753669E-5</v>
      </c>
      <c r="BL129">
        <f t="shared" si="120"/>
        <v>6.5208692154861516E-4</v>
      </c>
      <c r="BM129">
        <f t="shared" si="121"/>
        <v>6.8830702781090243E-4</v>
      </c>
      <c r="BN129">
        <f t="shared" si="122"/>
        <v>-2.9117018703818241E-4</v>
      </c>
      <c r="BO129">
        <f t="shared" si="123"/>
        <v>-6.1677558549668257E-4</v>
      </c>
      <c r="BQ129">
        <f t="shared" si="124"/>
        <v>3.5688113311918936E-4</v>
      </c>
      <c r="BR129">
        <f t="shared" si="125"/>
        <v>3.6730612785255998E-3</v>
      </c>
      <c r="BS129">
        <f t="shared" si="126"/>
        <v>3.8770811191630129E-3</v>
      </c>
      <c r="BT129">
        <f t="shared" si="127"/>
        <v>-1.6400972081009153E-3</v>
      </c>
      <c r="BU129">
        <f t="shared" si="128"/>
        <v>-3.4741603393113338E-3</v>
      </c>
      <c r="BW129">
        <f t="shared" si="129"/>
        <v>5.6387270345299614E-4</v>
      </c>
      <c r="BX129">
        <f t="shared" si="130"/>
        <v>5.9519295933079788E-4</v>
      </c>
      <c r="BY129">
        <f t="shared" si="131"/>
        <v>-2.5178072907860657E-4</v>
      </c>
      <c r="BZ129">
        <f t="shared" si="132"/>
        <v>-5.3333827949176345E-4</v>
      </c>
      <c r="CB129">
        <f t="shared" si="133"/>
        <v>6.1257937427554804E-3</v>
      </c>
      <c r="CC129">
        <f t="shared" si="134"/>
        <v>-2.5913559469357326E-3</v>
      </c>
      <c r="CD129">
        <f t="shared" si="135"/>
        <v>-5.4891783312692195E-3</v>
      </c>
      <c r="CF129">
        <f t="shared" si="136"/>
        <v>-2.735292567437981E-3</v>
      </c>
      <c r="CG129">
        <f t="shared" si="137"/>
        <v>-5.794074221496629E-3</v>
      </c>
      <c r="CI129">
        <f t="shared" si="138"/>
        <v>2.4510307270170263E-3</v>
      </c>
    </row>
    <row r="130" spans="1:87" x14ac:dyDescent="0.2">
      <c r="A130" s="1">
        <v>128</v>
      </c>
      <c r="B130">
        <v>-8.1282000000000001E-4</v>
      </c>
      <c r="C130">
        <v>0.10070231</v>
      </c>
      <c r="D130">
        <v>6.6962740000000007E-2</v>
      </c>
      <c r="E130">
        <v>-0.24456230000000001</v>
      </c>
      <c r="F130">
        <v>-6.6904370000000005E-2</v>
      </c>
      <c r="G130">
        <v>-4.289801E-2</v>
      </c>
      <c r="H130">
        <v>-0.11142161</v>
      </c>
      <c r="I130">
        <v>-6.8631360000000002E-2</v>
      </c>
      <c r="J130">
        <v>0.41729192999999998</v>
      </c>
      <c r="K130">
        <v>-4.5287929999999997E-2</v>
      </c>
      <c r="M130">
        <f t="shared" si="74"/>
        <v>-9.048698333333334E-3</v>
      </c>
      <c r="N130">
        <f t="shared" si="75"/>
        <v>9.1669643666666661E-2</v>
      </c>
      <c r="O130">
        <f t="shared" si="76"/>
        <v>5.6085628416666672E-2</v>
      </c>
      <c r="P130">
        <f t="shared" si="77"/>
        <v>-0.2641582411666667</v>
      </c>
      <c r="Q130">
        <f t="shared" si="78"/>
        <v>-6.4024122458333332E-2</v>
      </c>
      <c r="R130">
        <f t="shared" si="79"/>
        <v>-6.188109529166666E-2</v>
      </c>
      <c r="S130">
        <f t="shared" si="80"/>
        <v>-0.10398886620833334</v>
      </c>
      <c r="T130">
        <f t="shared" si="81"/>
        <v>-7.8228905208333338E-2</v>
      </c>
      <c r="U130">
        <f t="shared" si="82"/>
        <v>0.39878160837499999</v>
      </c>
      <c r="V130">
        <f t="shared" si="83"/>
        <v>-4.4721815333333331E-2</v>
      </c>
      <c r="X130">
        <f t="shared" si="84"/>
        <v>8.1878941527669459E-5</v>
      </c>
      <c r="Y130">
        <f t="shared" si="85"/>
        <v>8.4033235699736385E-3</v>
      </c>
      <c r="Z130">
        <f t="shared" si="86"/>
        <v>3.1455977148924083E-3</v>
      </c>
      <c r="AA130">
        <f t="shared" si="87"/>
        <v>6.9779576376266847E-2</v>
      </c>
      <c r="AB130">
        <f t="shared" si="88"/>
        <v>4.0990882565596623E-3</v>
      </c>
      <c r="AC130">
        <f t="shared" si="89"/>
        <v>3.8292699544963298E-3</v>
      </c>
      <c r="AD130">
        <f t="shared" si="90"/>
        <v>1.081368429529465E-2</v>
      </c>
      <c r="AE130">
        <f t="shared" si="91"/>
        <v>6.1197616100944026E-3</v>
      </c>
      <c r="AF130">
        <f t="shared" si="92"/>
        <v>0.15902677117815187</v>
      </c>
      <c r="AG130">
        <f t="shared" si="93"/>
        <v>2.0000407667087683E-3</v>
      </c>
      <c r="AI130">
        <f t="shared" si="94"/>
        <v>-8.2949095186382724E-4</v>
      </c>
      <c r="AJ130">
        <f t="shared" si="95"/>
        <v>-5.0750193237784436E-4</v>
      </c>
      <c r="AK130">
        <f t="shared" si="96"/>
        <v>2.3902882365810819E-3</v>
      </c>
      <c r="AL130">
        <f t="shared" si="97"/>
        <v>5.7933497018185015E-4</v>
      </c>
      <c r="AM130">
        <f t="shared" si="98"/>
        <v>5.5994336383054536E-4</v>
      </c>
      <c r="AN130">
        <f t="shared" si="99"/>
        <v>9.409638803445689E-4</v>
      </c>
      <c r="AO130">
        <f t="shared" si="100"/>
        <v>7.0786976417713723E-4</v>
      </c>
      <c r="AP130">
        <f t="shared" si="101"/>
        <v>-3.6084544750668488E-3</v>
      </c>
      <c r="AQ130">
        <f t="shared" si="102"/>
        <v>4.0467421587037447E-4</v>
      </c>
      <c r="AS130">
        <f t="shared" si="103"/>
        <v>5.1413495717769079E-3</v>
      </c>
      <c r="AT130">
        <f t="shared" si="104"/>
        <v>-2.4215291839361733E-2</v>
      </c>
      <c r="AU130">
        <f t="shared" si="105"/>
        <v>-5.8690684918264466E-3</v>
      </c>
      <c r="AV130">
        <f t="shared" si="106"/>
        <v>-5.6726179550901272E-3</v>
      </c>
      <c r="AW130">
        <f t="shared" si="107"/>
        <v>-9.5326223106185909E-3</v>
      </c>
      <c r="AX130">
        <f t="shared" si="108"/>
        <v>-7.1712158648813609E-3</v>
      </c>
      <c r="AY130">
        <f t="shared" si="109"/>
        <v>3.655616794055646E-2</v>
      </c>
      <c r="AZ130">
        <f t="shared" si="110"/>
        <v>-4.0996328757331359E-3</v>
      </c>
      <c r="BB130">
        <f t="shared" si="111"/>
        <v>-1.4815480957273889E-2</v>
      </c>
      <c r="BC130">
        <f t="shared" si="112"/>
        <v>-3.5908331419012467E-3</v>
      </c>
      <c r="BD130">
        <f t="shared" si="113"/>
        <v>-3.4706401165447579E-3</v>
      </c>
      <c r="BE130">
        <f t="shared" si="114"/>
        <v>-5.8322809096310489E-3</v>
      </c>
      <c r="BF130">
        <f t="shared" si="115"/>
        <v>-4.387517308957224E-3</v>
      </c>
      <c r="BG130">
        <f t="shared" si="116"/>
        <v>2.236591710672094E-2</v>
      </c>
      <c r="BH130">
        <f t="shared" si="117"/>
        <v>-2.5082511169041192E-3</v>
      </c>
      <c r="BJ130">
        <f t="shared" si="118"/>
        <v>1.6912499580832619E-2</v>
      </c>
      <c r="BK130">
        <f t="shared" si="119"/>
        <v>1.6346401293713564E-2</v>
      </c>
      <c r="BL130">
        <f t="shared" si="120"/>
        <v>2.7469515998509154E-2</v>
      </c>
      <c r="BM130">
        <f t="shared" si="121"/>
        <v>2.0664810008227227E-2</v>
      </c>
      <c r="BN130">
        <f t="shared" si="122"/>
        <v>-0.10534144827795448</v>
      </c>
      <c r="BO130">
        <f t="shared" si="123"/>
        <v>1.1813636080233799E-2</v>
      </c>
      <c r="BQ130">
        <f t="shared" si="124"/>
        <v>3.9618828228094602E-3</v>
      </c>
      <c r="BR130">
        <f t="shared" si="125"/>
        <v>6.6577959044255746E-3</v>
      </c>
      <c r="BS130">
        <f t="shared" si="126"/>
        <v>5.0085370068396837E-3</v>
      </c>
      <c r="BT130">
        <f t="shared" si="127"/>
        <v>-2.5531642528732124E-2</v>
      </c>
      <c r="BU130">
        <f t="shared" si="128"/>
        <v>2.8632749814603026E-3</v>
      </c>
      <c r="BW130">
        <f t="shared" si="129"/>
        <v>6.4349449391102502E-3</v>
      </c>
      <c r="BX130">
        <f t="shared" si="130"/>
        <v>4.8408903377596332E-3</v>
      </c>
      <c r="BY130">
        <f t="shared" si="131"/>
        <v>-2.467704270841747E-2</v>
      </c>
      <c r="BZ130">
        <f t="shared" si="132"/>
        <v>2.7674349162583193E-3</v>
      </c>
      <c r="CB130">
        <f t="shared" si="133"/>
        <v>8.1349351573337669E-3</v>
      </c>
      <c r="CC130">
        <f t="shared" si="134"/>
        <v>-4.1468847319651857E-2</v>
      </c>
      <c r="CD130">
        <f t="shared" si="135"/>
        <v>4.6505708712917902E-3</v>
      </c>
      <c r="CF130">
        <f t="shared" si="136"/>
        <v>-3.119624864039458E-2</v>
      </c>
      <c r="CG130">
        <f t="shared" si="137"/>
        <v>3.4985386524559216E-3</v>
      </c>
      <c r="CI130">
        <f t="shared" si="138"/>
        <v>-1.7834237448076402E-2</v>
      </c>
    </row>
    <row r="131" spans="1:87" x14ac:dyDescent="0.2">
      <c r="A131" s="1">
        <v>129</v>
      </c>
      <c r="B131">
        <v>-3.9192799999999998E-3</v>
      </c>
      <c r="C131">
        <v>-8.2415710000000003E-2</v>
      </c>
      <c r="D131">
        <v>4.5888270000000002E-2</v>
      </c>
      <c r="E131">
        <v>-3.0997799999999999E-3</v>
      </c>
      <c r="F131">
        <v>0.18464222</v>
      </c>
      <c r="G131">
        <v>-0.10573796000000001</v>
      </c>
      <c r="H131">
        <v>6.6395209999999996E-2</v>
      </c>
      <c r="I131">
        <v>-0.11197466</v>
      </c>
      <c r="J131">
        <v>-0.22750082999999999</v>
      </c>
      <c r="K131">
        <v>0.28626216999999998</v>
      </c>
      <c r="M131">
        <f t="shared" si="74"/>
        <v>-1.2155158333333332E-2</v>
      </c>
      <c r="N131">
        <f t="shared" si="75"/>
        <v>-9.1448376333333331E-2</v>
      </c>
      <c r="O131">
        <f t="shared" si="76"/>
        <v>3.5011158416666674E-2</v>
      </c>
      <c r="P131">
        <f t="shared" si="77"/>
        <v>-2.2695721166666672E-2</v>
      </c>
      <c r="Q131">
        <f t="shared" si="78"/>
        <v>0.18752246754166665</v>
      </c>
      <c r="R131">
        <f t="shared" si="79"/>
        <v>-0.12472104529166667</v>
      </c>
      <c r="S131">
        <f t="shared" si="80"/>
        <v>7.3827953791666664E-2</v>
      </c>
      <c r="T131">
        <f t="shared" si="81"/>
        <v>-0.12157220520833334</v>
      </c>
      <c r="U131">
        <f t="shared" si="82"/>
        <v>-0.24601115162499998</v>
      </c>
      <c r="V131">
        <f t="shared" si="83"/>
        <v>0.28682828466666666</v>
      </c>
      <c r="X131">
        <f t="shared" si="84"/>
        <v>1.4774787410840276E-4</v>
      </c>
      <c r="Y131">
        <f t="shared" si="85"/>
        <v>8.3628055340029591E-3</v>
      </c>
      <c r="Z131">
        <f t="shared" si="86"/>
        <v>1.2257812136769297E-3</v>
      </c>
      <c r="AA131">
        <f t="shared" si="87"/>
        <v>5.1509575927508164E-4</v>
      </c>
      <c r="AB131">
        <f t="shared" si="88"/>
        <v>3.5164675832915424E-2</v>
      </c>
      <c r="AC131">
        <f t="shared" si="89"/>
        <v>1.5555339138645968E-2</v>
      </c>
      <c r="AD131">
        <f t="shared" si="90"/>
        <v>5.450566761064468E-3</v>
      </c>
      <c r="AE131">
        <f t="shared" si="91"/>
        <v>1.4779801079217112E-2</v>
      </c>
      <c r="AF131">
        <f t="shared" si="92"/>
        <v>6.0521486723858729E-2</v>
      </c>
      <c r="AG131">
        <f t="shared" si="93"/>
        <v>8.2270464884822356E-2</v>
      </c>
      <c r="AI131">
        <f t="shared" si="94"/>
        <v>1.1115694936579194E-3</v>
      </c>
      <c r="AJ131">
        <f t="shared" si="95"/>
        <v>-4.2556617398799935E-4</v>
      </c>
      <c r="AK131">
        <f t="shared" si="96"/>
        <v>2.758700842700181E-4</v>
      </c>
      <c r="AL131">
        <f t="shared" si="97"/>
        <v>-2.2793652840263187E-3</v>
      </c>
      <c r="AM131">
        <f t="shared" si="98"/>
        <v>1.516004053019046E-3</v>
      </c>
      <c r="AN131">
        <f t="shared" si="99"/>
        <v>-8.9739046776372529E-4</v>
      </c>
      <c r="AO131">
        <f t="shared" si="100"/>
        <v>1.477729403239783E-3</v>
      </c>
      <c r="AP131">
        <f t="shared" si="101"/>
        <v>2.9903044997675486E-3</v>
      </c>
      <c r="AQ131">
        <f t="shared" si="102"/>
        <v>-3.4864432146017384E-3</v>
      </c>
      <c r="AS131">
        <f t="shared" si="103"/>
        <v>-3.2017135907532845E-3</v>
      </c>
      <c r="AT131">
        <f t="shared" si="104"/>
        <v>2.0754868504057329E-3</v>
      </c>
      <c r="AU131">
        <f t="shared" si="105"/>
        <v>-1.7148625182705615E-2</v>
      </c>
      <c r="AV131">
        <f t="shared" si="106"/>
        <v>1.1405537086519044E-2</v>
      </c>
      <c r="AW131">
        <f t="shared" si="107"/>
        <v>-6.7514465022602763E-3</v>
      </c>
      <c r="AX131">
        <f t="shared" si="108"/>
        <v>1.1117580773564893E-2</v>
      </c>
      <c r="AY131">
        <f t="shared" si="109"/>
        <v>2.2497320375999726E-2</v>
      </c>
      <c r="AZ131">
        <f t="shared" si="110"/>
        <v>-2.6229980919241794E-2</v>
      </c>
      <c r="BB131">
        <f t="shared" si="111"/>
        <v>-7.9460348914666182E-4</v>
      </c>
      <c r="BC131">
        <f t="shared" si="112"/>
        <v>6.5653788177855252E-3</v>
      </c>
      <c r="BD131">
        <f t="shared" si="113"/>
        <v>-4.3666282745988012E-3</v>
      </c>
      <c r="BE131">
        <f t="shared" si="114"/>
        <v>2.5848021857783885E-3</v>
      </c>
      <c r="BF131">
        <f t="shared" si="115"/>
        <v>-4.2563837356124675E-3</v>
      </c>
      <c r="BG131">
        <f t="shared" si="116"/>
        <v>-8.613135401809479E-3</v>
      </c>
      <c r="BH131">
        <f t="shared" si="117"/>
        <v>1.0042190512845431E-2</v>
      </c>
      <c r="BJ131">
        <f t="shared" si="118"/>
        <v>-4.2559576358109676E-3</v>
      </c>
      <c r="BK131">
        <f t="shared" si="119"/>
        <v>2.8306340675548717E-3</v>
      </c>
      <c r="BL131">
        <f t="shared" si="120"/>
        <v>-1.6755786535612182E-3</v>
      </c>
      <c r="BM131">
        <f t="shared" si="121"/>
        <v>2.7591688710251151E-3</v>
      </c>
      <c r="BN131">
        <f t="shared" si="122"/>
        <v>5.5834005011715562E-3</v>
      </c>
      <c r="BO131">
        <f t="shared" si="123"/>
        <v>-6.5097747715079602E-3</v>
      </c>
      <c r="BQ131">
        <f t="shared" si="124"/>
        <v>-2.3387998167469299E-2</v>
      </c>
      <c r="BR131">
        <f t="shared" si="125"/>
        <v>1.3844400068565478E-2</v>
      </c>
      <c r="BS131">
        <f t="shared" si="126"/>
        <v>-2.2797519905148528E-2</v>
      </c>
      <c r="BT131">
        <f t="shared" si="127"/>
        <v>-4.6132618195487092E-2</v>
      </c>
      <c r="BU131">
        <f t="shared" si="128"/>
        <v>5.3786747701436918E-2</v>
      </c>
      <c r="BW131">
        <f t="shared" si="129"/>
        <v>-9.2078995686415317E-3</v>
      </c>
      <c r="BX131">
        <f t="shared" si="130"/>
        <v>1.5162612511996337E-2</v>
      </c>
      <c r="BY131">
        <f t="shared" si="131"/>
        <v>3.0682767984076698E-2</v>
      </c>
      <c r="BZ131">
        <f t="shared" si="132"/>
        <v>-3.5773523482842393E-2</v>
      </c>
      <c r="CB131">
        <f t="shared" si="133"/>
        <v>-8.9754271484718505E-3</v>
      </c>
      <c r="CC131">
        <f t="shared" si="134"/>
        <v>-1.8162499934405201E-2</v>
      </c>
      <c r="CD131">
        <f t="shared" si="135"/>
        <v>2.1175945346513677E-2</v>
      </c>
      <c r="CF131">
        <f t="shared" si="136"/>
        <v>2.9908118208892904E-2</v>
      </c>
      <c r="CG131">
        <f t="shared" si="137"/>
        <v>-3.487034708305025E-2</v>
      </c>
      <c r="CI131">
        <f t="shared" si="138"/>
        <v>-7.0562956629469986E-2</v>
      </c>
    </row>
    <row r="132" spans="1:87" x14ac:dyDescent="0.2">
      <c r="A132" s="1">
        <v>130</v>
      </c>
      <c r="B132">
        <v>-1.43432E-2</v>
      </c>
      <c r="C132">
        <v>7.9312250000000001E-2</v>
      </c>
      <c r="D132">
        <v>-0.19757901999999999</v>
      </c>
      <c r="E132">
        <v>-4.7275209999999998E-2</v>
      </c>
      <c r="F132">
        <v>1.304434E-2</v>
      </c>
      <c r="G132">
        <v>5.2169559999999997E-2</v>
      </c>
      <c r="H132">
        <v>7.7038490000000001E-2</v>
      </c>
      <c r="I132">
        <v>0.13133967999999999</v>
      </c>
      <c r="J132">
        <v>0.16255559999999999</v>
      </c>
      <c r="K132">
        <v>-0.17531086000000001</v>
      </c>
      <c r="M132">
        <f t="shared" ref="M132:M195" si="139">B132-B$244</f>
        <v>-2.2579078333333336E-2</v>
      </c>
      <c r="N132">
        <f t="shared" ref="N132:N195" si="140">C132-C$244</f>
        <v>7.0279583666666673E-2</v>
      </c>
      <c r="O132">
        <f t="shared" ref="O132:O195" si="141">D132-D$244</f>
        <v>-0.20845613158333332</v>
      </c>
      <c r="P132">
        <f t="shared" ref="P132:P195" si="142">E132-E$244</f>
        <v>-6.687115116666667E-2</v>
      </c>
      <c r="Q132">
        <f t="shared" ref="Q132:Q195" si="143">F132-F$244</f>
        <v>1.5924587541666667E-2</v>
      </c>
      <c r="R132">
        <f t="shared" ref="R132:R195" si="144">G132-G$244</f>
        <v>3.3186474708333337E-2</v>
      </c>
      <c r="S132">
        <f t="shared" ref="S132:S195" si="145">H132-H$244</f>
        <v>8.4471233791666669E-2</v>
      </c>
      <c r="T132">
        <f t="shared" ref="T132:T195" si="146">I132-I$244</f>
        <v>0.12174213479166665</v>
      </c>
      <c r="U132">
        <f t="shared" ref="U132:U195" si="147">J132-J$244</f>
        <v>0.14404527837499997</v>
      </c>
      <c r="V132">
        <f t="shared" ref="V132:V195" si="148">K132-K$244</f>
        <v>-0.17474474533333334</v>
      </c>
      <c r="X132">
        <f t="shared" ref="X132:X195" si="149">M132^2</f>
        <v>5.0981477838280291E-4</v>
      </c>
      <c r="Y132">
        <f t="shared" ref="Y132:Y195" si="150">N132^2</f>
        <v>4.9392198803600009E-3</v>
      </c>
      <c r="Z132">
        <f t="shared" ref="Z132:Z195" si="151">O132^2</f>
        <v>4.3453958794687976E-2</v>
      </c>
      <c r="AA132">
        <f t="shared" ref="AA132:AA195" si="152">P132^2</f>
        <v>4.4717508583551856E-3</v>
      </c>
      <c r="AB132">
        <f t="shared" ref="AB132:AB195" si="153">Q132^2</f>
        <v>2.5359248837220522E-4</v>
      </c>
      <c r="AC132">
        <f t="shared" ref="AC132:AC195" si="154">R132^2</f>
        <v>1.1013421035668482E-3</v>
      </c>
      <c r="AD132">
        <f t="shared" ref="AD132:AD195" si="155">S132^2</f>
        <v>7.1353893382864091E-3</v>
      </c>
      <c r="AE132">
        <f t="shared" ref="AE132:AE195" si="156">T132^2</f>
        <v>1.4821147383632332E-2</v>
      </c>
      <c r="AF132">
        <f t="shared" ref="AF132:AF195" si="157">U132^2</f>
        <v>2.0749042222131236E-2</v>
      </c>
      <c r="AG132">
        <f t="shared" ref="AG132:AG195" si="158">V132^2</f>
        <v>3.0535726021611524E-2</v>
      </c>
      <c r="AI132">
        <f t="shared" ref="AI132:AI195" si="159">$M132*N132</f>
        <v>-1.5868482248437208E-3</v>
      </c>
      <c r="AJ132">
        <f t="shared" ref="AJ132:AJ195" si="160">$M132*O132</f>
        <v>4.7067473240837241E-3</v>
      </c>
      <c r="AK132">
        <f t="shared" ref="AK132:AK195" si="161">$M132*P132</f>
        <v>1.5098889604323415E-3</v>
      </c>
      <c r="AL132">
        <f t="shared" ref="AL132:AL195" si="162">$M132*Q132</f>
        <v>-3.5956250952931578E-4</v>
      </c>
      <c r="AM132">
        <f t="shared" ref="AM132:AM195" si="163">$M132*R132</f>
        <v>-7.49320012046644E-4</v>
      </c>
      <c r="AN132">
        <f t="shared" ref="AN132:AN195" si="164">$M132*S132</f>
        <v>-1.9072826046953556E-3</v>
      </c>
      <c r="AO132">
        <f t="shared" ref="AO132:AO195" si="165">$M132*T132</f>
        <v>-2.748825197928267E-3</v>
      </c>
      <c r="AP132">
        <f t="shared" ref="AP132:AP195" si="166">$M132*U132</f>
        <v>-3.2524096239759308E-3</v>
      </c>
      <c r="AQ132">
        <f t="shared" ref="AQ132:AQ195" si="167">$M132*V132</f>
        <v>3.9455752932197182E-3</v>
      </c>
      <c r="AS132">
        <f t="shared" ref="AS132:AS195" si="168">$N132*O132</f>
        <v>-1.465021014044055E-2</v>
      </c>
      <c r="AT132">
        <f t="shared" ref="AT132:AT195" si="169">$N132*P132</f>
        <v>-4.6996766633040652E-3</v>
      </c>
      <c r="AU132">
        <f t="shared" ref="AU132:AU195" si="170">$N132*Q132</f>
        <v>1.1191733824917204E-3</v>
      </c>
      <c r="AV132">
        <f t="shared" ref="AV132:AV195" si="171">$N132*R132</f>
        <v>2.3323316258660304E-3</v>
      </c>
      <c r="AW132">
        <f t="shared" ref="AW132:AW195" si="172">$N132*S132</f>
        <v>5.9366031426879989E-3</v>
      </c>
      <c r="AX132">
        <f t="shared" ref="AX132:AX195" si="173">$N132*T132</f>
        <v>8.5559865478495485E-3</v>
      </c>
      <c r="AY132">
        <f t="shared" ref="AY132:AY195" si="174">$N132*U132</f>
        <v>1.0123442193344103E-2</v>
      </c>
      <c r="AZ132">
        <f t="shared" ref="AZ132:AZ195" si="175">$N132*V132</f>
        <v>-1.2280987949964361E-2</v>
      </c>
      <c r="BB132">
        <f t="shared" ref="BB132:BB195" si="176">$O132*P132</f>
        <v>1.3939701486727641E-2</v>
      </c>
      <c r="BC132">
        <f t="shared" ref="BC132:BC195" si="177">$O132*Q132</f>
        <v>-3.3195779159959772E-3</v>
      </c>
      <c r="BD132">
        <f t="shared" ref="BD132:BD195" si="178">$O132*R132</f>
        <v>-6.9179241385872968E-3</v>
      </c>
      <c r="BE132">
        <f t="shared" ref="BE132:BE195" si="179">$O132*S132</f>
        <v>-1.7608546626282178E-2</v>
      </c>
      <c r="BF132">
        <f t="shared" ref="BF132:BF195" si="180">$O132*T132</f>
        <v>-2.5377894469367564E-2</v>
      </c>
      <c r="BG132">
        <f t="shared" ref="BG132:BG195" si="181">$O132*U132</f>
        <v>-3.002712150289687E-2</v>
      </c>
      <c r="BH132">
        <f t="shared" ref="BH132:BH195" si="182">$O132*V132</f>
        <v>3.6426613626701403E-2</v>
      </c>
      <c r="BJ132">
        <f t="shared" ref="BJ132:BJ195" si="183">$P132*Q132</f>
        <v>-1.0648955007656084E-3</v>
      </c>
      <c r="BK132">
        <f t="shared" ref="BK132:BK195" si="184">$P132*R132</f>
        <v>-2.2192177669097188E-3</v>
      </c>
      <c r="BL132">
        <f t="shared" ref="BL132:BL195" si="185">$P132*S132</f>
        <v>-5.6486886441173834E-3</v>
      </c>
      <c r="BM132">
        <f t="shared" ref="BM132:BM195" si="186">$P132*T132</f>
        <v>-8.1410366990062495E-3</v>
      </c>
      <c r="BN132">
        <f t="shared" ref="BN132:BN195" si="187">$P132*U132</f>
        <v>-9.632473585059205E-3</v>
      </c>
      <c r="BO132">
        <f t="shared" ref="BO132:BO195" si="188">$P132*V132</f>
        <v>1.1685382280766004E-2</v>
      </c>
      <c r="BQ132">
        <f t="shared" ref="BQ132:BQ195" si="189">$Q132*R132</f>
        <v>5.2848092169216097E-4</v>
      </c>
      <c r="BR132">
        <f t="shared" ref="BR132:BR195" si="190">$Q132*S132</f>
        <v>1.3451695572679874E-3</v>
      </c>
      <c r="BS132">
        <f t="shared" ref="BS132:BS195" si="191">$Q132*T132</f>
        <v>1.9386932829992788E-3</v>
      </c>
      <c r="BT132">
        <f t="shared" ref="BT132:BT195" si="192">$Q132*U132</f>
        <v>2.2938616454464314E-3</v>
      </c>
      <c r="BU132">
        <f t="shared" ref="BU132:BU195" si="193">$Q132*V132</f>
        <v>-2.7827379945069147E-3</v>
      </c>
      <c r="BW132">
        <f t="shared" ref="BW132:BW195" si="194">$R132*S132</f>
        <v>2.8033024638088582E-3</v>
      </c>
      <c r="BX132">
        <f t="shared" ref="BX132:BX195" si="195">$R132*T132</f>
        <v>4.0401922772021533E-3</v>
      </c>
      <c r="BY132">
        <f t="shared" ref="BY132:BY195" si="196">$R132*U132</f>
        <v>4.7803549876467713E-3</v>
      </c>
      <c r="BZ132">
        <f t="shared" ref="BZ132:BZ195" si="197">$R132*V132</f>
        <v>-5.7991620714188171E-3</v>
      </c>
      <c r="CB132">
        <f t="shared" ref="CB132:CB195" si="198">$S132*T132</f>
        <v>1.028370833028347E-2</v>
      </c>
      <c r="CC132">
        <f t="shared" ref="CC132:CC195" si="199">$S132*U132</f>
        <v>1.216768238620033E-2</v>
      </c>
      <c r="CD132">
        <f t="shared" ref="CD132:CD195" si="200">$S132*V132</f>
        <v>-1.4760904236917253E-2</v>
      </c>
      <c r="CF132">
        <f t="shared" ref="CF132:CF195" si="201">$T132*U132</f>
        <v>1.7536379696032393E-2</v>
      </c>
      <c r="CG132">
        <f t="shared" ref="CG132:CG195" si="202">$T132*V132</f>
        <v>-2.127379834050613E-2</v>
      </c>
      <c r="CI132">
        <f t="shared" ref="CI132:CI195" si="203">U132*V132</f>
        <v>-2.5171155486108477E-2</v>
      </c>
    </row>
    <row r="133" spans="1:87" x14ac:dyDescent="0.2">
      <c r="A133" s="1">
        <v>131</v>
      </c>
      <c r="B133">
        <v>-3.1687310000000003E-2</v>
      </c>
      <c r="C133">
        <v>4.0720599999999997E-3</v>
      </c>
      <c r="D133">
        <v>3.5721490000000002E-2</v>
      </c>
      <c r="E133">
        <v>4.3382959999999998E-2</v>
      </c>
      <c r="F133">
        <v>0.14041692</v>
      </c>
      <c r="G133">
        <v>2.1894710000000001E-2</v>
      </c>
      <c r="H133">
        <v>-6.0893910000000002E-2</v>
      </c>
      <c r="I133">
        <v>0.1044144</v>
      </c>
      <c r="J133">
        <v>-5.0764690000000001E-2</v>
      </c>
      <c r="K133">
        <v>-0.44941732000000001</v>
      </c>
      <c r="M133">
        <f t="shared" si="139"/>
        <v>-3.9923188333333338E-2</v>
      </c>
      <c r="N133">
        <f t="shared" si="140"/>
        <v>-4.9606063333333351E-3</v>
      </c>
      <c r="O133">
        <f t="shared" si="141"/>
        <v>2.484437841666667E-2</v>
      </c>
      <c r="P133">
        <f t="shared" si="142"/>
        <v>2.3787018833333326E-2</v>
      </c>
      <c r="Q133">
        <f t="shared" si="143"/>
        <v>0.14329716754166666</v>
      </c>
      <c r="R133">
        <f t="shared" si="144"/>
        <v>2.9116247083333414E-3</v>
      </c>
      <c r="S133">
        <f t="shared" si="145"/>
        <v>-5.3461166208333334E-2</v>
      </c>
      <c r="T133">
        <f t="shared" si="146"/>
        <v>9.4816854791666669E-2</v>
      </c>
      <c r="U133">
        <f t="shared" si="147"/>
        <v>-6.9275011625000008E-2</v>
      </c>
      <c r="V133">
        <f t="shared" si="148"/>
        <v>-0.44885120533333334</v>
      </c>
      <c r="X133">
        <f t="shared" si="149"/>
        <v>1.5938609666988031E-3</v>
      </c>
      <c r="Y133">
        <f t="shared" si="150"/>
        <v>2.4607615194306796E-5</v>
      </c>
      <c r="Z133">
        <f t="shared" si="151"/>
        <v>6.1724313891053267E-4</v>
      </c>
      <c r="AA133">
        <f t="shared" si="152"/>
        <v>5.658222649773543E-4</v>
      </c>
      <c r="AB133">
        <f t="shared" si="153"/>
        <v>2.0534078225464485E-2</v>
      </c>
      <c r="AC133">
        <f t="shared" si="154"/>
        <v>8.477558442177216E-6</v>
      </c>
      <c r="AD133">
        <f t="shared" si="155"/>
        <v>2.8580962923550422E-3</v>
      </c>
      <c r="AE133">
        <f t="shared" si="156"/>
        <v>8.9902359525840022E-3</v>
      </c>
      <c r="AF133">
        <f t="shared" si="157"/>
        <v>4.7990272356438863E-3</v>
      </c>
      <c r="AG133">
        <f t="shared" si="158"/>
        <v>0.20146740452918616</v>
      </c>
      <c r="AI133">
        <f t="shared" si="159"/>
        <v>1.9804322089319288E-4</v>
      </c>
      <c r="AJ133">
        <f t="shared" si="160"/>
        <v>-9.9186679855318548E-4</v>
      </c>
      <c r="AK133">
        <f t="shared" si="161"/>
        <v>-9.4965363277171345E-4</v>
      </c>
      <c r="AL133">
        <f t="shared" si="162"/>
        <v>-5.7208798073991795E-3</v>
      </c>
      <c r="AM133">
        <f t="shared" si="163"/>
        <v>-1.1624134158677875E-4</v>
      </c>
      <c r="AN133">
        <f t="shared" si="164"/>
        <v>2.1343402070549281E-3</v>
      </c>
      <c r="AO133">
        <f t="shared" si="165"/>
        <v>-3.7853911510220281E-3</v>
      </c>
      <c r="AP133">
        <f t="shared" si="166"/>
        <v>2.7656793358987316E-3</v>
      </c>
      <c r="AQ133">
        <f t="shared" si="167"/>
        <v>1.7919571204166339E-2</v>
      </c>
      <c r="AS133">
        <f t="shared" si="168"/>
        <v>-1.232431809214467E-4</v>
      </c>
      <c r="AT133">
        <f t="shared" si="169"/>
        <v>-1.1799803627575262E-4</v>
      </c>
      <c r="AU133">
        <f t="shared" si="170"/>
        <v>-7.1084083685591965E-4</v>
      </c>
      <c r="AV133">
        <f t="shared" si="171"/>
        <v>-1.4443423968448198E-5</v>
      </c>
      <c r="AW133">
        <f t="shared" si="172"/>
        <v>2.651997996804444E-4</v>
      </c>
      <c r="AX133">
        <f t="shared" si="173"/>
        <v>-4.7034909038628885E-4</v>
      </c>
      <c r="AY133">
        <f t="shared" si="174"/>
        <v>3.4364606140871543E-4</v>
      </c>
      <c r="AZ133">
        <f t="shared" si="175"/>
        <v>2.2265741319008347E-3</v>
      </c>
      <c r="BB133">
        <f t="shared" si="176"/>
        <v>5.9097369729971011E-4</v>
      </c>
      <c r="BC133">
        <f t="shared" si="177"/>
        <v>3.5601290564416508E-3</v>
      </c>
      <c r="BD133">
        <f t="shared" si="178"/>
        <v>7.2337506061150256E-5</v>
      </c>
      <c r="BE133">
        <f t="shared" si="179"/>
        <v>-1.3282094438761462E-3</v>
      </c>
      <c r="BF133">
        <f t="shared" si="180"/>
        <v>2.3556658207223012E-3</v>
      </c>
      <c r="BG133">
        <f t="shared" si="181"/>
        <v>-1.7210946036304829E-3</v>
      </c>
      <c r="BH133">
        <f t="shared" si="182"/>
        <v>-1.1151429198078287E-2</v>
      </c>
      <c r="BJ133">
        <f t="shared" si="183"/>
        <v>3.408612423076946E-3</v>
      </c>
      <c r="BK133">
        <f t="shared" si="184"/>
        <v>6.925887177272384E-5</v>
      </c>
      <c r="BL133">
        <f t="shared" si="185"/>
        <v>-1.2716817674495882E-3</v>
      </c>
      <c r="BM133">
        <f t="shared" si="186"/>
        <v>2.2554103106468062E-3</v>
      </c>
      <c r="BN133">
        <f t="shared" si="187"/>
        <v>-1.6478460062032602E-3</v>
      </c>
      <c r="BO133">
        <f t="shared" si="188"/>
        <v>-1.0676832074628363E-2</v>
      </c>
      <c r="BQ133">
        <f t="shared" si="189"/>
        <v>4.1722757364849914E-4</v>
      </c>
      <c r="BR133">
        <f t="shared" si="190"/>
        <v>-7.6608336911284302E-3</v>
      </c>
      <c r="BS133">
        <f t="shared" si="191"/>
        <v>1.3586986726855339E-2</v>
      </c>
      <c r="BT133">
        <f t="shared" si="192"/>
        <v>-9.9269129472785312E-3</v>
      </c>
      <c r="BU133">
        <f t="shared" si="193"/>
        <v>-6.4319106371929696E-2</v>
      </c>
      <c r="BW133">
        <f t="shared" si="194"/>
        <v>-1.5565885246849885E-4</v>
      </c>
      <c r="BX133">
        <f t="shared" si="195"/>
        <v>2.7607109717787124E-4</v>
      </c>
      <c r="BY133">
        <f t="shared" si="196"/>
        <v>-2.017028355174295E-4</v>
      </c>
      <c r="BZ133">
        <f t="shared" si="197"/>
        <v>-1.3068862598137354E-3</v>
      </c>
      <c r="CB133">
        <f t="shared" si="198"/>
        <v>-5.0690196333686988E-3</v>
      </c>
      <c r="CC133">
        <f t="shared" si="199"/>
        <v>3.7035229105683493E-3</v>
      </c>
      <c r="CD133">
        <f t="shared" si="200"/>
        <v>2.3996108891136087E-2</v>
      </c>
      <c r="CF133">
        <f t="shared" si="201"/>
        <v>-6.5684387179386463E-3</v>
      </c>
      <c r="CG133">
        <f t="shared" si="202"/>
        <v>-4.2558659559155228E-2</v>
      </c>
      <c r="CI133">
        <f t="shared" si="203"/>
        <v>3.1094172467361934E-2</v>
      </c>
    </row>
    <row r="134" spans="1:87" x14ac:dyDescent="0.2">
      <c r="A134" s="1">
        <v>132</v>
      </c>
      <c r="B134">
        <v>1.234146E-2</v>
      </c>
      <c r="C134">
        <v>-9.8018279999999999E-2</v>
      </c>
      <c r="D134">
        <v>5.069941E-2</v>
      </c>
      <c r="E134">
        <v>-9.0144199999999994E-2</v>
      </c>
      <c r="F134">
        <v>0.31776119000000003</v>
      </c>
      <c r="G134">
        <v>0.15352683</v>
      </c>
      <c r="H134">
        <v>-7.6779029999999998E-2</v>
      </c>
      <c r="I134">
        <v>-2.937886E-2</v>
      </c>
      <c r="J134">
        <v>4.4667650000000003E-2</v>
      </c>
      <c r="K134">
        <v>-0.11950392</v>
      </c>
      <c r="M134">
        <f t="shared" si="139"/>
        <v>4.1055816666666668E-3</v>
      </c>
      <c r="N134">
        <f t="shared" si="140"/>
        <v>-0.10705094633333334</v>
      </c>
      <c r="O134">
        <f t="shared" si="141"/>
        <v>3.9822298416666665E-2</v>
      </c>
      <c r="P134">
        <f t="shared" si="142"/>
        <v>-0.10974014116666667</v>
      </c>
      <c r="Q134">
        <f t="shared" si="143"/>
        <v>0.32064143754166669</v>
      </c>
      <c r="R134">
        <f t="shared" si="144"/>
        <v>0.13454374470833336</v>
      </c>
      <c r="S134">
        <f t="shared" si="145"/>
        <v>-6.934628620833333E-2</v>
      </c>
      <c r="T134">
        <f t="shared" si="146"/>
        <v>-3.8976405208333342E-2</v>
      </c>
      <c r="U134">
        <f t="shared" si="147"/>
        <v>2.6157328374999997E-2</v>
      </c>
      <c r="V134">
        <f t="shared" si="148"/>
        <v>-0.11893780533333333</v>
      </c>
      <c r="X134">
        <f t="shared" si="149"/>
        <v>1.6855800821669446E-5</v>
      </c>
      <c r="Y134">
        <f t="shared" si="150"/>
        <v>1.1459905110862215E-2</v>
      </c>
      <c r="Z134">
        <f t="shared" si="151"/>
        <v>1.5858154511860525E-3</v>
      </c>
      <c r="AA134">
        <f t="shared" si="152"/>
        <v>1.2042898583279928E-2</v>
      </c>
      <c r="AB134">
        <f t="shared" si="153"/>
        <v>0.10281093146878653</v>
      </c>
      <c r="AC134">
        <f t="shared" si="154"/>
        <v>1.8102019240141182E-2</v>
      </c>
      <c r="AD134">
        <f t="shared" si="155"/>
        <v>4.8089074108880817E-3</v>
      </c>
      <c r="AE134">
        <f t="shared" si="156"/>
        <v>1.5191601629641945E-3</v>
      </c>
      <c r="AF134">
        <f t="shared" si="157"/>
        <v>6.8420582771757993E-4</v>
      </c>
      <c r="AG134">
        <f t="shared" si="158"/>
        <v>1.4146201537509893E-2</v>
      </c>
      <c r="AI134">
        <f t="shared" si="159"/>
        <v>-4.3950640266545061E-4</v>
      </c>
      <c r="AJ134">
        <f t="shared" si="160"/>
        <v>1.634936983039957E-4</v>
      </c>
      <c r="AK134">
        <f t="shared" si="161"/>
        <v>-4.5054711167127865E-4</v>
      </c>
      <c r="AL134">
        <f t="shared" si="162"/>
        <v>1.3164196075447119E-3</v>
      </c>
      <c r="AM134">
        <f t="shared" si="163"/>
        <v>5.5238033163921381E-4</v>
      </c>
      <c r="AN134">
        <f t="shared" si="164"/>
        <v>-2.8470684130835287E-4</v>
      </c>
      <c r="AO134">
        <f t="shared" si="165"/>
        <v>-1.6002081465590456E-4</v>
      </c>
      <c r="AP134">
        <f t="shared" si="166"/>
        <v>1.0739104782537978E-4</v>
      </c>
      <c r="AQ134">
        <f t="shared" si="167"/>
        <v>-4.8830887305010217E-4</v>
      </c>
      <c r="AS134">
        <f t="shared" si="168"/>
        <v>-4.2630147306725683E-3</v>
      </c>
      <c r="AT134">
        <f t="shared" si="169"/>
        <v>1.1747785962645259E-2</v>
      </c>
      <c r="AU134">
        <f t="shared" si="170"/>
        <v>-3.4324969322515816E-2</v>
      </c>
      <c r="AV134">
        <f t="shared" si="171"/>
        <v>-1.4403035194257495E-2</v>
      </c>
      <c r="AW134">
        <f t="shared" si="172"/>
        <v>7.4235855633042651E-3</v>
      </c>
      <c r="AX134">
        <f t="shared" si="173"/>
        <v>4.1724610622235463E-3</v>
      </c>
      <c r="AY134">
        <f t="shared" si="174"/>
        <v>-2.8001667560955019E-3</v>
      </c>
      <c r="AZ134">
        <f t="shared" si="175"/>
        <v>1.2732404615743114E-2</v>
      </c>
      <c r="BB134">
        <f t="shared" si="176"/>
        <v>-4.3701046498261266E-3</v>
      </c>
      <c r="BC134">
        <f t="shared" si="177"/>
        <v>1.2768679010533237E-2</v>
      </c>
      <c r="BD134">
        <f t="shared" si="178"/>
        <v>5.3578411518710673E-3</v>
      </c>
      <c r="BE134">
        <f t="shared" si="179"/>
        <v>-2.7615285034758258E-3</v>
      </c>
      <c r="BF134">
        <f t="shared" si="180"/>
        <v>-1.5521300394151713E-3</v>
      </c>
      <c r="BG134">
        <f t="shared" si="181"/>
        <v>1.0416449363319924E-3</v>
      </c>
      <c r="BH134">
        <f t="shared" si="182"/>
        <v>-4.7363767770074077E-3</v>
      </c>
      <c r="BJ134">
        <f t="shared" si="183"/>
        <v>-3.5187236619705436E-2</v>
      </c>
      <c r="BK134">
        <f t="shared" si="184"/>
        <v>-1.4764849537384463E-2</v>
      </c>
      <c r="BL134">
        <f t="shared" si="185"/>
        <v>7.6100712378865693E-3</v>
      </c>
      <c r="BM134">
        <f t="shared" si="186"/>
        <v>4.2772762097317025E-3</v>
      </c>
      <c r="BN134">
        <f t="shared" si="187"/>
        <v>-2.8705089084153554E-3</v>
      </c>
      <c r="BO134">
        <f t="shared" si="188"/>
        <v>1.305225154733352E-2</v>
      </c>
      <c r="BQ134">
        <f t="shared" si="189"/>
        <v>4.3140299715519019E-2</v>
      </c>
      <c r="BR134">
        <f t="shared" si="190"/>
        <v>-2.2235292898015853E-2</v>
      </c>
      <c r="BS134">
        <f t="shared" si="191"/>
        <v>-1.2497450596206508E-2</v>
      </c>
      <c r="BT134">
        <f t="shared" si="192"/>
        <v>8.3871233724094277E-3</v>
      </c>
      <c r="BU134">
        <f t="shared" si="193"/>
        <v>-3.8136388880130906E-2</v>
      </c>
      <c r="BW134">
        <f t="shared" si="194"/>
        <v>-9.3301090280850183E-3</v>
      </c>
      <c r="BX134">
        <f t="shared" si="195"/>
        <v>-5.2440315119985561E-3</v>
      </c>
      <c r="BY134">
        <f t="shared" si="196"/>
        <v>3.5193049111380439E-3</v>
      </c>
      <c r="BZ134">
        <f t="shared" si="197"/>
        <v>-1.6002337716937449E-2</v>
      </c>
      <c r="CB134">
        <f t="shared" si="198"/>
        <v>2.702868950949058E-3</v>
      </c>
      <c r="CC134">
        <f t="shared" si="199"/>
        <v>-1.8139135799381083E-3</v>
      </c>
      <c r="CD134">
        <f t="shared" si="200"/>
        <v>8.2478950896363677E-3</v>
      </c>
      <c r="CF134">
        <f t="shared" si="201"/>
        <v>-1.0195186299114354E-3</v>
      </c>
      <c r="CG134">
        <f t="shared" si="202"/>
        <v>4.6357680952618706E-3</v>
      </c>
      <c r="CI134">
        <f t="shared" si="203"/>
        <v>-3.111095230305826E-3</v>
      </c>
    </row>
    <row r="135" spans="1:87" x14ac:dyDescent="0.2">
      <c r="A135" s="1">
        <v>133</v>
      </c>
      <c r="B135">
        <v>-0.10260856</v>
      </c>
      <c r="C135">
        <v>5.3177410000000001E-2</v>
      </c>
      <c r="D135">
        <v>0.11574932</v>
      </c>
      <c r="E135">
        <v>-1.9916039999999999E-2</v>
      </c>
      <c r="F135">
        <v>0.14296745</v>
      </c>
      <c r="G135">
        <v>3.4886180000000003E-2</v>
      </c>
      <c r="H135">
        <v>6.5887500000000002E-2</v>
      </c>
      <c r="I135">
        <v>-0.24670121</v>
      </c>
      <c r="J135">
        <v>-0.11380909</v>
      </c>
      <c r="K135">
        <v>0.12442112</v>
      </c>
      <c r="M135">
        <f t="shared" si="139"/>
        <v>-0.11084443833333334</v>
      </c>
      <c r="N135">
        <f t="shared" si="140"/>
        <v>4.4144743666666666E-2</v>
      </c>
      <c r="O135">
        <f t="shared" si="141"/>
        <v>0.10487220841666667</v>
      </c>
      <c r="P135">
        <f t="shared" si="142"/>
        <v>-3.9511981166666668E-2</v>
      </c>
      <c r="Q135">
        <f t="shared" si="143"/>
        <v>0.14584769754166665</v>
      </c>
      <c r="R135">
        <f t="shared" si="144"/>
        <v>1.5903094708333343E-2</v>
      </c>
      <c r="S135">
        <f t="shared" si="145"/>
        <v>7.332024379166667E-2</v>
      </c>
      <c r="T135">
        <f t="shared" si="146"/>
        <v>-0.25629875520833334</v>
      </c>
      <c r="U135">
        <f t="shared" si="147"/>
        <v>-0.13231941162499999</v>
      </c>
      <c r="V135">
        <f t="shared" si="148"/>
        <v>0.12498723466666667</v>
      </c>
      <c r="X135">
        <f t="shared" si="149"/>
        <v>1.2286489509432136E-2</v>
      </c>
      <c r="Y135">
        <f t="shared" si="150"/>
        <v>1.9487583933957067E-3</v>
      </c>
      <c r="Z135">
        <f t="shared" si="151"/>
        <v>1.0998180098188771E-2</v>
      </c>
      <c r="AA135">
        <f t="shared" si="152"/>
        <v>1.5611966557150215E-3</v>
      </c>
      <c r="AB135">
        <f t="shared" si="153"/>
        <v>2.1271550878205477E-2</v>
      </c>
      <c r="AC135">
        <f t="shared" si="154"/>
        <v>2.5290842130221998E-4</v>
      </c>
      <c r="AD135">
        <f t="shared" si="155"/>
        <v>5.3758581496694347E-3</v>
      </c>
      <c r="AE135">
        <f t="shared" si="156"/>
        <v>6.5689051921341182E-2</v>
      </c>
      <c r="AF135">
        <f t="shared" si="157"/>
        <v>1.7508426692786183E-2</v>
      </c>
      <c r="AG135">
        <f t="shared" si="158"/>
        <v>1.5621808829620403E-2</v>
      </c>
      <c r="AI135">
        <f t="shared" si="159"/>
        <v>-4.8931993171006409E-3</v>
      </c>
      <c r="AJ135">
        <f t="shared" si="160"/>
        <v>-1.162450103872169E-2</v>
      </c>
      <c r="AK135">
        <f t="shared" si="161"/>
        <v>4.3796833598564117E-3</v>
      </c>
      <c r="AL135">
        <f t="shared" si="162"/>
        <v>-1.616640611621592E-2</v>
      </c>
      <c r="AM135">
        <f t="shared" si="163"/>
        <v>-1.7627696007070149E-3</v>
      </c>
      <c r="AN135">
        <f t="shared" si="164"/>
        <v>-8.1271412415503622E-3</v>
      </c>
      <c r="AO135">
        <f t="shared" si="165"/>
        <v>2.84092915666002E-2</v>
      </c>
      <c r="AP135">
        <f t="shared" si="166"/>
        <v>1.4666870862170263E-2</v>
      </c>
      <c r="AQ135">
        <f t="shared" si="167"/>
        <v>-1.3854139825463196E-2</v>
      </c>
      <c r="AS135">
        <f t="shared" si="168"/>
        <v>4.6295567583109929E-3</v>
      </c>
      <c r="AT135">
        <f t="shared" si="169"/>
        <v>-1.744246280364661E-3</v>
      </c>
      <c r="AU135">
        <f t="shared" si="170"/>
        <v>6.4384092223504046E-3</v>
      </c>
      <c r="AV135">
        <f t="shared" si="171"/>
        <v>7.0203803940609849E-4</v>
      </c>
      <c r="AW135">
        <f t="shared" si="172"/>
        <v>3.2367033677606332E-3</v>
      </c>
      <c r="AX135">
        <f t="shared" si="173"/>
        <v>-1.1314242850757623E-2</v>
      </c>
      <c r="AY135">
        <f t="shared" si="174"/>
        <v>-5.8412065083097778E-3</v>
      </c>
      <c r="AZ135">
        <f t="shared" si="175"/>
        <v>5.5175294359655139E-3</v>
      </c>
      <c r="BB135">
        <f t="shared" si="176"/>
        <v>-4.143708723866075E-3</v>
      </c>
      <c r="BC135">
        <f t="shared" si="177"/>
        <v>1.5295370133680628E-2</v>
      </c>
      <c r="BD135">
        <f t="shared" si="178"/>
        <v>1.6677926627223232E-3</v>
      </c>
      <c r="BE135">
        <f t="shared" si="179"/>
        <v>7.6892558880804771E-3</v>
      </c>
      <c r="BF135">
        <f t="shared" si="180"/>
        <v>-2.6878616473140566E-2</v>
      </c>
      <c r="BG135">
        <f t="shared" si="181"/>
        <v>-1.3876628913507705E-2</v>
      </c>
      <c r="BH135">
        <f t="shared" si="182"/>
        <v>1.3107687323385492E-2</v>
      </c>
      <c r="BJ135">
        <f t="shared" si="183"/>
        <v>-5.7627314784680292E-3</v>
      </c>
      <c r="BK135">
        <f t="shared" si="184"/>
        <v>-6.2836277860738336E-4</v>
      </c>
      <c r="BL135">
        <f t="shared" si="185"/>
        <v>-2.8970280918317421E-3</v>
      </c>
      <c r="BM135">
        <f t="shared" si="186"/>
        <v>1.0126871588831778E-2</v>
      </c>
      <c r="BN135">
        <f t="shared" si="187"/>
        <v>5.2282021001114143E-3</v>
      </c>
      <c r="BO135">
        <f t="shared" si="188"/>
        <v>-4.9384932622230805E-3</v>
      </c>
      <c r="BQ135">
        <f t="shared" si="189"/>
        <v>2.3194297469974808E-3</v>
      </c>
      <c r="BR135">
        <f t="shared" si="190"/>
        <v>1.0693588740208263E-2</v>
      </c>
      <c r="BS135">
        <f t="shared" si="191"/>
        <v>-3.7380583329930661E-2</v>
      </c>
      <c r="BT135">
        <f t="shared" si="192"/>
        <v>-1.9298481525574288E-2</v>
      </c>
      <c r="BU135">
        <f t="shared" si="193"/>
        <v>1.8229100398233312E-2</v>
      </c>
      <c r="BW135">
        <f t="shared" si="194"/>
        <v>1.1660187810569648E-3</v>
      </c>
      <c r="BX135">
        <f t="shared" si="195"/>
        <v>-4.075943377706069E-3</v>
      </c>
      <c r="BY135">
        <f t="shared" si="196"/>
        <v>-2.1042881348233189E-3</v>
      </c>
      <c r="BZ135">
        <f t="shared" si="197"/>
        <v>1.9876838302366846E-3</v>
      </c>
      <c r="CB135">
        <f t="shared" si="198"/>
        <v>-1.8791887215375697E-2</v>
      </c>
      <c r="CC135">
        <f t="shared" si="199"/>
        <v>-9.7016915187148924E-3</v>
      </c>
      <c r="CD135">
        <f t="shared" si="200"/>
        <v>9.1640945166062519E-3</v>
      </c>
      <c r="CF135">
        <f t="shared" si="201"/>
        <v>3.3913300489386573E-2</v>
      </c>
      <c r="CG135">
        <f t="shared" si="202"/>
        <v>-3.2034072661998515E-2</v>
      </c>
      <c r="CI135">
        <f t="shared" si="203"/>
        <v>-1.6538237351729136E-2</v>
      </c>
    </row>
    <row r="136" spans="1:87" x14ac:dyDescent="0.2">
      <c r="A136" s="1">
        <v>134</v>
      </c>
      <c r="B136">
        <v>3.6813989999999998E-2</v>
      </c>
      <c r="C136">
        <v>-1.20787E-2</v>
      </c>
      <c r="D136">
        <v>-5.9631440000000001E-2</v>
      </c>
      <c r="E136">
        <v>-1.303414E-2</v>
      </c>
      <c r="F136">
        <v>-6.8264740000000004E-2</v>
      </c>
      <c r="G136">
        <v>0.13575298</v>
      </c>
      <c r="H136">
        <v>-8.2556930000000001E-2</v>
      </c>
      <c r="I136">
        <v>0.31234729</v>
      </c>
      <c r="J136">
        <v>-0.10593561</v>
      </c>
      <c r="K136">
        <v>0.13864779999999999</v>
      </c>
      <c r="M136">
        <f t="shared" si="139"/>
        <v>2.8578111666666663E-2</v>
      </c>
      <c r="N136">
        <f t="shared" si="140"/>
        <v>-2.1111366333333333E-2</v>
      </c>
      <c r="O136">
        <f t="shared" si="141"/>
        <v>-7.0508551583333329E-2</v>
      </c>
      <c r="P136">
        <f t="shared" si="142"/>
        <v>-3.2630081166666672E-2</v>
      </c>
      <c r="Q136">
        <f t="shared" si="143"/>
        <v>-6.5384492458333332E-2</v>
      </c>
      <c r="R136">
        <f t="shared" si="144"/>
        <v>0.11676989470833334</v>
      </c>
      <c r="S136">
        <f t="shared" si="145"/>
        <v>-7.5124186208333332E-2</v>
      </c>
      <c r="T136">
        <f t="shared" si="146"/>
        <v>0.30274974479166666</v>
      </c>
      <c r="U136">
        <f t="shared" si="147"/>
        <v>-0.12444593162500001</v>
      </c>
      <c r="V136">
        <f t="shared" si="148"/>
        <v>0.13921391466666666</v>
      </c>
      <c r="X136">
        <f t="shared" si="149"/>
        <v>8.1670846643246923E-4</v>
      </c>
      <c r="Y136">
        <f t="shared" si="150"/>
        <v>4.4568978846020011E-4</v>
      </c>
      <c r="Z136">
        <f t="shared" si="151"/>
        <v>4.9714558463795772E-3</v>
      </c>
      <c r="AA136">
        <f t="shared" si="152"/>
        <v>1.064722196943255E-3</v>
      </c>
      <c r="AB136">
        <f t="shared" si="153"/>
        <v>4.2751318540338486E-3</v>
      </c>
      <c r="AC136">
        <f t="shared" si="154"/>
        <v>1.3635208310195254E-2</v>
      </c>
      <c r="AD136">
        <f t="shared" si="155"/>
        <v>5.6436433534643397E-3</v>
      </c>
      <c r="AE136">
        <f t="shared" si="156"/>
        <v>9.1657407971419302E-2</v>
      </c>
      <c r="AF136">
        <f t="shared" si="157"/>
        <v>1.5486789898014176E-2</v>
      </c>
      <c r="AG136">
        <f t="shared" si="158"/>
        <v>1.9380514036817946E-2</v>
      </c>
      <c r="AI136">
        <f t="shared" si="159"/>
        <v>-6.0332298450990708E-4</v>
      </c>
      <c r="AJ136">
        <f t="shared" si="160"/>
        <v>-2.0150012606034262E-3</v>
      </c>
      <c r="AK136">
        <f t="shared" si="161"/>
        <v>-9.3250610327339693E-4</v>
      </c>
      <c r="AL136">
        <f t="shared" si="162"/>
        <v>-1.8685653267425742E-3</v>
      </c>
      <c r="AM136">
        <f t="shared" si="163"/>
        <v>3.3370630902796587E-3</v>
      </c>
      <c r="AN136">
        <f t="shared" si="164"/>
        <v>-2.1469073823292095E-3</v>
      </c>
      <c r="AO136">
        <f t="shared" si="165"/>
        <v>8.6520160137110846E-3</v>
      </c>
      <c r="AP136">
        <f t="shared" si="166"/>
        <v>-3.5564297304416146E-3</v>
      </c>
      <c r="AQ136">
        <f t="shared" si="167"/>
        <v>3.9784707988978034E-3</v>
      </c>
      <c r="AS136">
        <f t="shared" si="168"/>
        <v>1.4885318621084798E-3</v>
      </c>
      <c r="AT136">
        <f t="shared" si="169"/>
        <v>6.8886559699590083E-4</v>
      </c>
      <c r="AU136">
        <f t="shared" si="170"/>
        <v>1.3803559728069455E-3</v>
      </c>
      <c r="AV136">
        <f t="shared" si="171"/>
        <v>-2.4651720238923866E-3</v>
      </c>
      <c r="AW136">
        <f t="shared" si="172"/>
        <v>1.5859742155376725E-3</v>
      </c>
      <c r="AX136">
        <f t="shared" si="173"/>
        <v>-6.3914607696200498E-3</v>
      </c>
      <c r="AY136">
        <f t="shared" si="174"/>
        <v>2.6272236512283271E-3</v>
      </c>
      <c r="AZ136">
        <f t="shared" si="175"/>
        <v>-2.938995951225406E-3</v>
      </c>
      <c r="BB136">
        <f t="shared" si="176"/>
        <v>2.3006997611082704E-3</v>
      </c>
      <c r="BC136">
        <f t="shared" si="177"/>
        <v>4.6101658592484643E-3</v>
      </c>
      <c r="BD136">
        <f t="shared" si="178"/>
        <v>-8.2332761444229227E-3</v>
      </c>
      <c r="BE136">
        <f t="shared" si="179"/>
        <v>5.296897558426209E-3</v>
      </c>
      <c r="BF136">
        <f t="shared" si="180"/>
        <v>-2.1346445997484229E-2</v>
      </c>
      <c r="BG136">
        <f t="shared" si="181"/>
        <v>8.774502389317285E-3</v>
      </c>
      <c r="BH136">
        <f t="shared" si="182"/>
        <v>-9.8157714833924312E-3</v>
      </c>
      <c r="BJ136">
        <f t="shared" si="183"/>
        <v>2.1335012959567217E-3</v>
      </c>
      <c r="BK136">
        <f t="shared" si="184"/>
        <v>-3.8102111421560378E-3</v>
      </c>
      <c r="BL136">
        <f t="shared" si="185"/>
        <v>2.4513082935576974E-3</v>
      </c>
      <c r="BM136">
        <f t="shared" si="186"/>
        <v>-9.8787487457397041E-3</v>
      </c>
      <c r="BN136">
        <f t="shared" si="187"/>
        <v>4.0606808497852011E-3</v>
      </c>
      <c r="BO136">
        <f t="shared" si="188"/>
        <v>-4.5425613351027412E-3</v>
      </c>
      <c r="BQ136">
        <f t="shared" si="189"/>
        <v>-7.634940299917398E-3</v>
      </c>
      <c r="BR136">
        <f t="shared" si="190"/>
        <v>4.9119567865771995E-3</v>
      </c>
      <c r="BS136">
        <f t="shared" si="191"/>
        <v>-1.9795138405093071E-2</v>
      </c>
      <c r="BT136">
        <f t="shared" si="192"/>
        <v>8.1368340778050791E-3</v>
      </c>
      <c r="BU136">
        <f t="shared" si="193"/>
        <v>-9.1024311536177255E-3</v>
      </c>
      <c r="BW136">
        <f t="shared" si="194"/>
        <v>-8.7722433135963111E-3</v>
      </c>
      <c r="BX136">
        <f t="shared" si="195"/>
        <v>3.5352055822297702E-2</v>
      </c>
      <c r="BY136">
        <f t="shared" si="196"/>
        <v>-1.45315383327317E-2</v>
      </c>
      <c r="BZ136">
        <f t="shared" si="197"/>
        <v>1.6255994157561567E-2</v>
      </c>
      <c r="CB136">
        <f t="shared" si="198"/>
        <v>-2.2743828202254561E-2</v>
      </c>
      <c r="CC136">
        <f t="shared" si="199"/>
        <v>9.3488993402660175E-3</v>
      </c>
      <c r="CD136">
        <f t="shared" si="200"/>
        <v>-1.0458332048209692E-2</v>
      </c>
      <c r="CF136">
        <f t="shared" si="201"/>
        <v>-3.7675974039829953E-2</v>
      </c>
      <c r="CG136">
        <f t="shared" si="202"/>
        <v>4.2146977136782192E-2</v>
      </c>
      <c r="CI136">
        <f t="shared" si="203"/>
        <v>-1.7324605305856583E-2</v>
      </c>
    </row>
    <row r="137" spans="1:87" x14ac:dyDescent="0.2">
      <c r="A137" s="1">
        <v>135</v>
      </c>
      <c r="B137">
        <v>2.3487930000000001E-2</v>
      </c>
      <c r="C137">
        <v>3.6050190000000003E-2</v>
      </c>
      <c r="D137">
        <v>-0.1051631</v>
      </c>
      <c r="E137">
        <v>8.4460980000000005E-2</v>
      </c>
      <c r="F137">
        <v>-8.2473560000000001E-2</v>
      </c>
      <c r="G137">
        <v>0.13853921999999999</v>
      </c>
      <c r="H137">
        <v>-5.838103E-2</v>
      </c>
      <c r="I137">
        <v>0.38796564</v>
      </c>
      <c r="J137">
        <v>-5.0450340000000003E-2</v>
      </c>
      <c r="K137">
        <v>-0.11518121000000001</v>
      </c>
      <c r="M137">
        <f t="shared" si="139"/>
        <v>1.5252051666666667E-2</v>
      </c>
      <c r="N137">
        <f t="shared" si="140"/>
        <v>2.7017523666666668E-2</v>
      </c>
      <c r="O137">
        <f t="shared" si="141"/>
        <v>-0.11604021158333333</v>
      </c>
      <c r="P137">
        <f t="shared" si="142"/>
        <v>6.4865038833333333E-2</v>
      </c>
      <c r="Q137">
        <f t="shared" si="143"/>
        <v>-7.9593312458333329E-2</v>
      </c>
      <c r="R137">
        <f t="shared" si="144"/>
        <v>0.11955613470833333</v>
      </c>
      <c r="S137">
        <f t="shared" si="145"/>
        <v>-5.0948286208333332E-2</v>
      </c>
      <c r="T137">
        <f t="shared" si="146"/>
        <v>0.37836809479166666</v>
      </c>
      <c r="U137">
        <f t="shared" si="147"/>
        <v>-6.8960661625000003E-2</v>
      </c>
      <c r="V137">
        <f t="shared" si="148"/>
        <v>-0.11461509533333333</v>
      </c>
      <c r="X137">
        <f t="shared" si="149"/>
        <v>2.3262508004266946E-4</v>
      </c>
      <c r="Y137">
        <f t="shared" si="150"/>
        <v>7.2994658507889352E-4</v>
      </c>
      <c r="Z137">
        <f t="shared" si="151"/>
        <v>1.3465330704304767E-2</v>
      </c>
      <c r="AA137">
        <f t="shared" si="152"/>
        <v>4.2074732628498415E-3</v>
      </c>
      <c r="AB137">
        <f t="shared" si="153"/>
        <v>6.3350953880898795E-3</v>
      </c>
      <c r="AC137">
        <f t="shared" si="154"/>
        <v>1.4293669346397146E-2</v>
      </c>
      <c r="AD137">
        <f t="shared" si="155"/>
        <v>2.5957278675662484E-3</v>
      </c>
      <c r="AE137">
        <f t="shared" si="156"/>
        <v>0.14316241515627565</v>
      </c>
      <c r="AF137">
        <f t="shared" si="157"/>
        <v>4.7555728517577481E-3</v>
      </c>
      <c r="AG137">
        <f t="shared" si="158"/>
        <v>1.3136620078269089E-2</v>
      </c>
      <c r="AI137">
        <f t="shared" si="159"/>
        <v>4.120726668693895E-4</v>
      </c>
      <c r="AJ137">
        <f t="shared" si="160"/>
        <v>-1.7698513024799317E-3</v>
      </c>
      <c r="AK137">
        <f t="shared" si="161"/>
        <v>9.8932492364633973E-4</v>
      </c>
      <c r="AL137">
        <f t="shared" si="162"/>
        <v>-1.2139613139356437E-3</v>
      </c>
      <c r="AM137">
        <f t="shared" si="163"/>
        <v>1.82347634363846E-3</v>
      </c>
      <c r="AN137">
        <f t="shared" si="164"/>
        <v>-7.7706589357762082E-4</v>
      </c>
      <c r="AO137">
        <f t="shared" si="165"/>
        <v>5.7708897307807315E-3</v>
      </c>
      <c r="AP137">
        <f t="shared" si="166"/>
        <v>-1.0517915740720174E-3</v>
      </c>
      <c r="AQ137">
        <f t="shared" si="167"/>
        <v>-1.7481153558039256E-3</v>
      </c>
      <c r="AS137">
        <f t="shared" si="168"/>
        <v>-3.1351191627377157E-3</v>
      </c>
      <c r="AT137">
        <f t="shared" si="169"/>
        <v>1.7524927218188358E-3</v>
      </c>
      <c r="AU137">
        <f t="shared" si="170"/>
        <v>-2.1504142030514158E-3</v>
      </c>
      <c r="AV137">
        <f t="shared" si="171"/>
        <v>3.2301106989775842E-3</v>
      </c>
      <c r="AW137">
        <f t="shared" si="172"/>
        <v>-1.3764965284097529E-3</v>
      </c>
      <c r="AX137">
        <f t="shared" si="173"/>
        <v>1.0222568955745432E-2</v>
      </c>
      <c r="AY137">
        <f t="shared" si="174"/>
        <v>-1.8631463075224294E-3</v>
      </c>
      <c r="AZ137">
        <f t="shared" si="175"/>
        <v>-3.0966160507255899E-3</v>
      </c>
      <c r="BB137">
        <f t="shared" si="176"/>
        <v>-7.5269528305811325E-3</v>
      </c>
      <c r="BC137">
        <f t="shared" si="177"/>
        <v>9.2360248182833601E-3</v>
      </c>
      <c r="BD137">
        <f t="shared" si="178"/>
        <v>-1.3873319167640501E-2</v>
      </c>
      <c r="BE137">
        <f t="shared" si="179"/>
        <v>5.9120499114232233E-3</v>
      </c>
      <c r="BF137">
        <f t="shared" si="180"/>
        <v>-4.3905913776007721E-2</v>
      </c>
      <c r="BG137">
        <f t="shared" si="181"/>
        <v>8.0022097658916554E-3</v>
      </c>
      <c r="BH137">
        <f t="shared" si="182"/>
        <v>1.329995991312392E-2</v>
      </c>
      <c r="BJ137">
        <f t="shared" si="183"/>
        <v>-5.1628233034834254E-3</v>
      </c>
      <c r="BK137">
        <f t="shared" si="184"/>
        <v>7.7550133206192723E-3</v>
      </c>
      <c r="BL137">
        <f t="shared" si="185"/>
        <v>-3.3047625633953227E-3</v>
      </c>
      <c r="BM137">
        <f t="shared" si="186"/>
        <v>2.4542861161955806E-2</v>
      </c>
      <c r="BN137">
        <f t="shared" si="187"/>
        <v>-4.4731359942779851E-3</v>
      </c>
      <c r="BO137">
        <f t="shared" si="188"/>
        <v>-7.4345126096828683E-3</v>
      </c>
      <c r="BQ137">
        <f t="shared" si="189"/>
        <v>-9.5158687861509657E-3</v>
      </c>
      <c r="BR137">
        <f t="shared" si="190"/>
        <v>4.0551428633964692E-3</v>
      </c>
      <c r="BS137">
        <f t="shared" si="191"/>
        <v>-3.011556999301741E-2</v>
      </c>
      <c r="BT137">
        <f t="shared" si="192"/>
        <v>5.4888074880520216E-3</v>
      </c>
      <c r="BU137">
        <f t="shared" si="193"/>
        <v>9.1225950953076618E-3</v>
      </c>
      <c r="BW137">
        <f t="shared" si="194"/>
        <v>-6.0911801690822212E-3</v>
      </c>
      <c r="BX137">
        <f t="shared" si="195"/>
        <v>4.5236226910247937E-2</v>
      </c>
      <c r="BY137">
        <f t="shared" si="196"/>
        <v>-8.2446701508142924E-3</v>
      </c>
      <c r="BZ137">
        <f t="shared" si="197"/>
        <v>-1.3702937777280468E-2</v>
      </c>
      <c r="CB137">
        <f t="shared" si="198"/>
        <v>-1.9277205985547628E-2</v>
      </c>
      <c r="CC137">
        <f t="shared" si="199"/>
        <v>3.5134275255865291E-3</v>
      </c>
      <c r="CD137">
        <f t="shared" si="200"/>
        <v>5.8394426808380771E-3</v>
      </c>
      <c r="CF137">
        <f t="shared" si="201"/>
        <v>-2.609251415462405E-2</v>
      </c>
      <c r="CG137">
        <f t="shared" si="202"/>
        <v>-4.3366695255638577E-2</v>
      </c>
      <c r="CI137">
        <f t="shared" si="203"/>
        <v>7.9039328063991166E-3</v>
      </c>
    </row>
    <row r="138" spans="1:87" x14ac:dyDescent="0.2">
      <c r="A138" s="1">
        <v>136</v>
      </c>
      <c r="B138">
        <v>-0.16314185</v>
      </c>
      <c r="C138">
        <v>8.4686600000000001E-2</v>
      </c>
      <c r="D138">
        <v>5.5189500000000002E-2</v>
      </c>
      <c r="E138">
        <v>-4.6657329999999997E-2</v>
      </c>
      <c r="F138">
        <v>-6.1320699999999999E-3</v>
      </c>
      <c r="G138">
        <v>7.4425699999999999E-3</v>
      </c>
      <c r="H138">
        <v>0.21762350999999999</v>
      </c>
      <c r="I138">
        <v>4.0010410000000003E-2</v>
      </c>
      <c r="J138">
        <v>0.14220142999999999</v>
      </c>
      <c r="K138">
        <v>0.3469314</v>
      </c>
      <c r="M138">
        <f t="shared" si="139"/>
        <v>-0.17137772833333334</v>
      </c>
      <c r="N138">
        <f t="shared" si="140"/>
        <v>7.5653933666666673E-2</v>
      </c>
      <c r="O138">
        <f t="shared" si="141"/>
        <v>4.4312388416666668E-2</v>
      </c>
      <c r="P138">
        <f t="shared" si="142"/>
        <v>-6.6253271166666669E-2</v>
      </c>
      <c r="Q138">
        <f t="shared" si="143"/>
        <v>-3.2518224583333319E-3</v>
      </c>
      <c r="R138">
        <f t="shared" si="144"/>
        <v>-1.1540515291666661E-2</v>
      </c>
      <c r="S138">
        <f t="shared" si="145"/>
        <v>0.22505625379166666</v>
      </c>
      <c r="T138">
        <f t="shared" si="146"/>
        <v>3.0412864791666664E-2</v>
      </c>
      <c r="U138">
        <f t="shared" si="147"/>
        <v>0.12369110837499998</v>
      </c>
      <c r="V138">
        <f t="shared" si="148"/>
        <v>0.34749751466666667</v>
      </c>
      <c r="X138">
        <f t="shared" si="149"/>
        <v>2.9370325768693806E-2</v>
      </c>
      <c r="Y138">
        <f t="shared" si="150"/>
        <v>5.7235176792404009E-3</v>
      </c>
      <c r="Z138">
        <f t="shared" si="151"/>
        <v>1.9635877671895343E-3</v>
      </c>
      <c r="AA138">
        <f t="shared" si="152"/>
        <v>4.3894959402838649E-3</v>
      </c>
      <c r="AB138">
        <f t="shared" si="153"/>
        <v>1.0574349300521034E-5</v>
      </c>
      <c r="AC138">
        <f t="shared" si="154"/>
        <v>1.3318349319719203E-4</v>
      </c>
      <c r="AD138">
        <f t="shared" si="155"/>
        <v>5.0650317370739072E-2</v>
      </c>
      <c r="AE138">
        <f t="shared" si="156"/>
        <v>9.2494234483619779E-4</v>
      </c>
      <c r="AF138">
        <f t="shared" si="157"/>
        <v>1.5299490291035991E-2</v>
      </c>
      <c r="AG138">
        <f t="shared" si="158"/>
        <v>0.12075452269951022</v>
      </c>
      <c r="AI138">
        <f t="shared" si="159"/>
        <v>-1.2965399291274023E-2</v>
      </c>
      <c r="AJ138">
        <f t="shared" si="160"/>
        <v>-7.5941564638726472E-3</v>
      </c>
      <c r="AK138">
        <f t="shared" si="161"/>
        <v>1.1354335107195667E-2</v>
      </c>
      <c r="AL138">
        <f t="shared" si="162"/>
        <v>5.5728994585248193E-4</v>
      </c>
      <c r="AM138">
        <f t="shared" si="163"/>
        <v>1.9777872944819284E-3</v>
      </c>
      <c r="AN138">
        <f t="shared" si="164"/>
        <v>-3.8569629522025972E-2</v>
      </c>
      <c r="AO138">
        <f t="shared" si="165"/>
        <v>-5.2120876801046477E-3</v>
      </c>
      <c r="AP138">
        <f t="shared" si="166"/>
        <v>-2.1197901168339639E-2</v>
      </c>
      <c r="AQ138">
        <f t="shared" si="167"/>
        <v>-5.9553334665052519E-2</v>
      </c>
      <c r="AS138">
        <f t="shared" si="168"/>
        <v>3.3524064938860688E-3</v>
      </c>
      <c r="AT138">
        <f t="shared" si="169"/>
        <v>-5.0123205820426795E-3</v>
      </c>
      <c r="AU138">
        <f t="shared" si="170"/>
        <v>-2.4601316055852682E-4</v>
      </c>
      <c r="AV138">
        <f t="shared" si="171"/>
        <v>-8.7308537835490199E-4</v>
      </c>
      <c r="AW138">
        <f t="shared" si="172"/>
        <v>1.7026390895623248E-2</v>
      </c>
      <c r="AX138">
        <f t="shared" si="173"/>
        <v>2.3008528555620521E-3</v>
      </c>
      <c r="AY138">
        <f t="shared" si="174"/>
        <v>9.357718908158728E-3</v>
      </c>
      <c r="AZ138">
        <f t="shared" si="175"/>
        <v>2.6289553923923528E-2</v>
      </c>
      <c r="BB138">
        <f t="shared" si="176"/>
        <v>-2.9358406858120759E-3</v>
      </c>
      <c r="BC138">
        <f t="shared" si="177"/>
        <v>-1.4409601983570645E-4</v>
      </c>
      <c r="BD138">
        <f t="shared" si="178"/>
        <v>-5.1138779613281427E-4</v>
      </c>
      <c r="BE138">
        <f t="shared" si="179"/>
        <v>9.9727801336162436E-3</v>
      </c>
      <c r="BF138">
        <f t="shared" si="180"/>
        <v>1.3476666775118994E-3</v>
      </c>
      <c r="BG138">
        <f t="shared" si="181"/>
        <v>5.481048438001011E-3</v>
      </c>
      <c r="BH138">
        <f t="shared" si="182"/>
        <v>1.5398444843735655E-2</v>
      </c>
      <c r="BJ138">
        <f t="shared" si="183"/>
        <v>2.1544387511781486E-4</v>
      </c>
      <c r="BK138">
        <f t="shared" si="184"/>
        <v>7.645968890218546E-4</v>
      </c>
      <c r="BL138">
        <f t="shared" si="185"/>
        <v>-1.4910713010213445E-2</v>
      </c>
      <c r="BM138">
        <f t="shared" si="186"/>
        <v>-2.0149517779974608E-3</v>
      </c>
      <c r="BN138">
        <f t="shared" si="187"/>
        <v>-8.1949405440744291E-3</v>
      </c>
      <c r="BO138">
        <f t="shared" si="188"/>
        <v>-2.3022847068953394E-2</v>
      </c>
      <c r="BQ138">
        <f t="shared" si="189"/>
        <v>3.7527706806180887E-5</v>
      </c>
      <c r="BR138">
        <f t="shared" si="190"/>
        <v>-7.3184298046810776E-4</v>
      </c>
      <c r="BS138">
        <f t="shared" si="191"/>
        <v>-9.8897236751796728E-5</v>
      </c>
      <c r="BT138">
        <f t="shared" si="192"/>
        <v>-4.0222152410996704E-4</v>
      </c>
      <c r="BU138">
        <f t="shared" si="193"/>
        <v>-1.130000222408083E-3</v>
      </c>
      <c r="BW138">
        <f t="shared" si="194"/>
        <v>-2.5972651383679422E-3</v>
      </c>
      <c r="BX138">
        <f t="shared" si="195"/>
        <v>-3.5098013119161972E-4</v>
      </c>
      <c r="BY138">
        <f t="shared" si="196"/>
        <v>-1.4274591276448854E-3</v>
      </c>
      <c r="BZ138">
        <f t="shared" si="197"/>
        <v>-4.0103003818268267E-3</v>
      </c>
      <c r="CB138">
        <f t="shared" si="198"/>
        <v>6.8446054170849761E-3</v>
      </c>
      <c r="CC138">
        <f t="shared" si="199"/>
        <v>2.7837457478216542E-2</v>
      </c>
      <c r="CD138">
        <f t="shared" si="200"/>
        <v>7.8206488852794742E-2</v>
      </c>
      <c r="CF138">
        <f t="shared" si="201"/>
        <v>3.7618009549402628E-3</v>
      </c>
      <c r="CG138">
        <f t="shared" si="202"/>
        <v>1.0568394928997537E-2</v>
      </c>
      <c r="CI138">
        <f t="shared" si="203"/>
        <v>4.2982352746677811E-2</v>
      </c>
    </row>
    <row r="139" spans="1:87" x14ac:dyDescent="0.2">
      <c r="A139" s="1">
        <v>137</v>
      </c>
      <c r="B139">
        <v>-1.4100720000000001E-2</v>
      </c>
      <c r="C139">
        <v>-9.6998989999999993E-2</v>
      </c>
      <c r="D139">
        <v>4.4793510000000002E-2</v>
      </c>
      <c r="E139">
        <v>3.27159E-3</v>
      </c>
      <c r="F139">
        <v>-0.10283049</v>
      </c>
      <c r="G139">
        <v>0.19481846</v>
      </c>
      <c r="H139">
        <v>0.12312452</v>
      </c>
      <c r="I139">
        <v>-4.6220339999999999E-2</v>
      </c>
      <c r="J139">
        <v>0.21406451000000001</v>
      </c>
      <c r="K139">
        <v>-7.5595480000000007E-2</v>
      </c>
      <c r="M139">
        <f t="shared" si="139"/>
        <v>-2.2336598333333332E-2</v>
      </c>
      <c r="N139">
        <f t="shared" si="140"/>
        <v>-0.10603165633333334</v>
      </c>
      <c r="O139">
        <f t="shared" si="141"/>
        <v>3.3916398416666674E-2</v>
      </c>
      <c r="P139">
        <f t="shared" si="142"/>
        <v>-1.6324351166666671E-2</v>
      </c>
      <c r="Q139">
        <f t="shared" si="143"/>
        <v>-9.9950242458333324E-2</v>
      </c>
      <c r="R139">
        <f t="shared" si="144"/>
        <v>0.17583537470833333</v>
      </c>
      <c r="S139">
        <f t="shared" si="145"/>
        <v>0.13055726379166668</v>
      </c>
      <c r="T139">
        <f t="shared" si="146"/>
        <v>-5.5817885208333334E-2</v>
      </c>
      <c r="U139">
        <f t="shared" si="147"/>
        <v>0.19555418837499999</v>
      </c>
      <c r="V139">
        <f t="shared" si="148"/>
        <v>-7.5029365333333334E-2</v>
      </c>
      <c r="X139">
        <f t="shared" si="149"/>
        <v>4.9892362510466938E-4</v>
      </c>
      <c r="Y139">
        <f t="shared" si="150"/>
        <v>1.1242712144790107E-2</v>
      </c>
      <c r="Z139">
        <f t="shared" si="151"/>
        <v>1.1503220815580696E-3</v>
      </c>
      <c r="AA139">
        <f t="shared" si="152"/>
        <v>2.6648444101265152E-4</v>
      </c>
      <c r="AB139">
        <f t="shared" si="153"/>
        <v>9.9900509674796176E-3</v>
      </c>
      <c r="AC139">
        <f t="shared" si="154"/>
        <v>3.0918078998819987E-2</v>
      </c>
      <c r="AD139">
        <f t="shared" si="155"/>
        <v>1.7045199128766841E-2</v>
      </c>
      <c r="AE139">
        <f t="shared" si="156"/>
        <v>3.1156363091306774E-3</v>
      </c>
      <c r="AF139">
        <f t="shared" si="157"/>
        <v>3.8241440591004983E-2</v>
      </c>
      <c r="AG139">
        <f t="shared" si="158"/>
        <v>5.6294056623228022E-3</v>
      </c>
      <c r="AI139">
        <f t="shared" si="159"/>
        <v>2.3683865181357059E-3</v>
      </c>
      <c r="AJ139">
        <f t="shared" si="160"/>
        <v>-7.5757696834638608E-4</v>
      </c>
      <c r="AK139">
        <f t="shared" si="161"/>
        <v>3.6463047506211482E-4</v>
      </c>
      <c r="AL139">
        <f t="shared" si="162"/>
        <v>2.2325484191110705E-3</v>
      </c>
      <c r="AM139">
        <f t="shared" si="163"/>
        <v>-3.9275641376512E-3</v>
      </c>
      <c r="AN139">
        <f t="shared" si="164"/>
        <v>-2.9162051608135021E-3</v>
      </c>
      <c r="AO139">
        <f t="shared" si="165"/>
        <v>1.2467816817146495E-3</v>
      </c>
      <c r="AP139">
        <f t="shared" si="166"/>
        <v>-4.3680153581333774E-3</v>
      </c>
      <c r="AQ139">
        <f t="shared" si="167"/>
        <v>1.675900796655591E-3</v>
      </c>
      <c r="AS139">
        <f t="shared" si="168"/>
        <v>-3.5962119009804116E-3</v>
      </c>
      <c r="AT139">
        <f t="shared" si="169"/>
        <v>1.7308979927686495E-3</v>
      </c>
      <c r="AU139">
        <f t="shared" si="170"/>
        <v>1.059788975877534E-2</v>
      </c>
      <c r="AV139">
        <f t="shared" si="171"/>
        <v>-1.864411602231689E-2</v>
      </c>
      <c r="AW139">
        <f t="shared" si="172"/>
        <v>-1.3843202926178346E-2</v>
      </c>
      <c r="AX139">
        <f t="shared" si="173"/>
        <v>5.9184628216634502E-3</v>
      </c>
      <c r="AY139">
        <f t="shared" si="174"/>
        <v>-2.0734934496321928E-2</v>
      </c>
      <c r="AZ139">
        <f t="shared" si="175"/>
        <v>7.955487879932114E-3</v>
      </c>
      <c r="BB139">
        <f t="shared" si="176"/>
        <v>-5.5366319806224426E-4</v>
      </c>
      <c r="BC139">
        <f t="shared" si="177"/>
        <v>-3.3899522450592666E-3</v>
      </c>
      <c r="BD139">
        <f t="shared" si="178"/>
        <v>5.9637026243517079E-3</v>
      </c>
      <c r="BE139">
        <f t="shared" si="179"/>
        <v>4.4280321749480172E-3</v>
      </c>
      <c r="BF139">
        <f t="shared" si="180"/>
        <v>-1.8931416335015989E-3</v>
      </c>
      <c r="BG139">
        <f t="shared" si="181"/>
        <v>6.6324937649743865E-3</v>
      </c>
      <c r="BH139">
        <f t="shared" si="182"/>
        <v>-2.5447258475949719E-3</v>
      </c>
      <c r="BJ139">
        <f t="shared" si="183"/>
        <v>1.6316228570833102E-3</v>
      </c>
      <c r="BK139">
        <f t="shared" si="184"/>
        <v>-2.8703984042612522E-3</v>
      </c>
      <c r="BL139">
        <f t="shared" si="185"/>
        <v>-2.1312626214943023E-3</v>
      </c>
      <c r="BM139">
        <f t="shared" si="186"/>
        <v>9.1119075952152259E-4</v>
      </c>
      <c r="BN139">
        <f t="shared" si="187"/>
        <v>-3.1922952431459851E-3</v>
      </c>
      <c r="BO139">
        <f t="shared" si="188"/>
        <v>1.22480570751346E-3</v>
      </c>
      <c r="BQ139">
        <f t="shared" si="189"/>
        <v>-1.7574788334849809E-2</v>
      </c>
      <c r="BR139">
        <f t="shared" si="190"/>
        <v>-1.3049230170673668E-2</v>
      </c>
      <c r="BS139">
        <f t="shared" si="191"/>
        <v>5.5790111600843338E-3</v>
      </c>
      <c r="BT139">
        <f t="shared" si="192"/>
        <v>-1.9545688541823838E-2</v>
      </c>
      <c r="BU139">
        <f t="shared" si="193"/>
        <v>7.4992032565615362E-3</v>
      </c>
      <c r="BW139">
        <f t="shared" si="194"/>
        <v>2.2956585399702429E-2</v>
      </c>
      <c r="BX139">
        <f t="shared" si="195"/>
        <v>-9.8147587610340273E-3</v>
      </c>
      <c r="BY139">
        <f t="shared" si="196"/>
        <v>3.4385343988702126E-2</v>
      </c>
      <c r="BZ139">
        <f t="shared" si="197"/>
        <v>-1.31928165675151E-2</v>
      </c>
      <c r="CB139">
        <f t="shared" si="198"/>
        <v>-7.2874303634373446E-3</v>
      </c>
      <c r="CC139">
        <f t="shared" si="199"/>
        <v>2.5531019757240151E-2</v>
      </c>
      <c r="CD139">
        <f t="shared" si="200"/>
        <v>-9.7956286419453309E-3</v>
      </c>
      <c r="CF139">
        <f t="shared" si="201"/>
        <v>-1.0915421238724543E-2</v>
      </c>
      <c r="CG139">
        <f t="shared" si="202"/>
        <v>4.1879805014301049E-3</v>
      </c>
      <c r="CI139">
        <f t="shared" si="203"/>
        <v>-1.4672306642051361E-2</v>
      </c>
    </row>
    <row r="140" spans="1:87" x14ac:dyDescent="0.2">
      <c r="A140" s="1">
        <v>138</v>
      </c>
      <c r="B140">
        <v>-6.4808969999999994E-2</v>
      </c>
      <c r="C140">
        <v>4.1056950000000002E-2</v>
      </c>
      <c r="D140">
        <v>2.553012E-2</v>
      </c>
      <c r="E140">
        <v>-2.707526E-2</v>
      </c>
      <c r="F140">
        <v>-0.13405442000000001</v>
      </c>
      <c r="G140">
        <v>5.2558580000000001E-2</v>
      </c>
      <c r="H140">
        <v>0.12900732000000001</v>
      </c>
      <c r="I140">
        <v>0.23466516000000001</v>
      </c>
      <c r="J140">
        <v>0.13148546</v>
      </c>
      <c r="K140">
        <v>-0.18651496000000001</v>
      </c>
      <c r="M140">
        <f t="shared" si="139"/>
        <v>-7.3044848333333329E-2</v>
      </c>
      <c r="N140">
        <f t="shared" si="140"/>
        <v>3.2024283666666667E-2</v>
      </c>
      <c r="O140">
        <f t="shared" si="141"/>
        <v>1.4653008416666669E-2</v>
      </c>
      <c r="P140">
        <f t="shared" si="142"/>
        <v>-4.6671201166666676E-2</v>
      </c>
      <c r="Q140">
        <f t="shared" si="143"/>
        <v>-0.13117417245833335</v>
      </c>
      <c r="R140">
        <f t="shared" si="144"/>
        <v>3.3575494708333341E-2</v>
      </c>
      <c r="S140">
        <f t="shared" si="145"/>
        <v>0.13644006379166668</v>
      </c>
      <c r="T140">
        <f t="shared" si="146"/>
        <v>0.22506761479166668</v>
      </c>
      <c r="U140">
        <f t="shared" si="147"/>
        <v>0.11297513837499999</v>
      </c>
      <c r="V140">
        <f t="shared" si="148"/>
        <v>-0.18594884533333333</v>
      </c>
      <c r="X140">
        <f t="shared" si="149"/>
        <v>5.335549868039669E-3</v>
      </c>
      <c r="Y140">
        <f t="shared" si="150"/>
        <v>1.0255547443631336E-3</v>
      </c>
      <c r="Z140">
        <f t="shared" si="151"/>
        <v>2.1471065565890424E-4</v>
      </c>
      <c r="AA140">
        <f t="shared" si="152"/>
        <v>2.1782010183394691E-3</v>
      </c>
      <c r="AB140">
        <f t="shared" si="153"/>
        <v>1.720666352012858E-2</v>
      </c>
      <c r="AC140">
        <f t="shared" si="154"/>
        <v>1.1273138449093203E-3</v>
      </c>
      <c r="AD140">
        <f t="shared" si="155"/>
        <v>1.8615891007474072E-2</v>
      </c>
      <c r="AE140">
        <f t="shared" si="156"/>
        <v>5.0655431228010056E-2</v>
      </c>
      <c r="AF140">
        <f t="shared" si="157"/>
        <v>1.2763381890850396E-2</v>
      </c>
      <c r="AG140">
        <f t="shared" si="158"/>
        <v>3.4576973080799919E-2</v>
      </c>
      <c r="AI140">
        <f t="shared" si="159"/>
        <v>-2.3392089434153105E-3</v>
      </c>
      <c r="AJ140">
        <f t="shared" si="160"/>
        <v>-1.0703267774224735E-3</v>
      </c>
      <c r="AK140">
        <f t="shared" si="161"/>
        <v>3.409090810753657E-3</v>
      </c>
      <c r="AL140">
        <f t="shared" si="162"/>
        <v>9.5815975324694685E-3</v>
      </c>
      <c r="AM140">
        <f t="shared" si="163"/>
        <v>-2.4525169186868446E-3</v>
      </c>
      <c r="AN140">
        <f t="shared" si="164"/>
        <v>-9.9662437662526165E-3</v>
      </c>
      <c r="AO140">
        <f t="shared" si="165"/>
        <v>-1.6440029787202382E-2</v>
      </c>
      <c r="AP140">
        <f t="shared" si="166"/>
        <v>-8.2522518480392208E-3</v>
      </c>
      <c r="AQ140">
        <f t="shared" si="167"/>
        <v>1.3582605205131791E-2</v>
      </c>
      <c r="AS140">
        <f t="shared" si="168"/>
        <v>4.6925209810538761E-4</v>
      </c>
      <c r="AT140">
        <f t="shared" si="169"/>
        <v>-1.494611785225398E-3</v>
      </c>
      <c r="AU140">
        <f t="shared" si="170"/>
        <v>-4.2007589085459214E-3</v>
      </c>
      <c r="AV140">
        <f t="shared" si="171"/>
        <v>1.0752311667883326E-3</v>
      </c>
      <c r="AW140">
        <f t="shared" si="172"/>
        <v>4.3693953063624292E-3</v>
      </c>
      <c r="AX140">
        <f t="shared" si="173"/>
        <v>7.207629140268396E-3</v>
      </c>
      <c r="AY140">
        <f t="shared" si="174"/>
        <v>3.6179478786019189E-3</v>
      </c>
      <c r="AZ140">
        <f t="shared" si="175"/>
        <v>-5.9548785704437932E-3</v>
      </c>
      <c r="BB140">
        <f t="shared" si="176"/>
        <v>-6.8387350351111007E-4</v>
      </c>
      <c r="BC140">
        <f t="shared" si="177"/>
        <v>-1.9220962530812438E-3</v>
      </c>
      <c r="BD140">
        <f t="shared" si="178"/>
        <v>4.9198200655495565E-4</v>
      </c>
      <c r="BE140">
        <f t="shared" si="179"/>
        <v>1.9992574031098289E-3</v>
      </c>
      <c r="BF140">
        <f t="shared" si="180"/>
        <v>3.2979176538613835E-3</v>
      </c>
      <c r="BG140">
        <f t="shared" si="181"/>
        <v>1.6554256534829564E-3</v>
      </c>
      <c r="BH140">
        <f t="shared" si="182"/>
        <v>-2.7247099957387819E-3</v>
      </c>
      <c r="BJ140">
        <f t="shared" si="183"/>
        <v>6.1220561906739027E-3</v>
      </c>
      <c r="BK140">
        <f t="shared" si="184"/>
        <v>-1.5670086678029778E-3</v>
      </c>
      <c r="BL140">
        <f t="shared" si="185"/>
        <v>-6.3678216644137099E-3</v>
      </c>
      <c r="BM140">
        <f t="shared" si="186"/>
        <v>-1.050417592604372E-2</v>
      </c>
      <c r="BN140">
        <f t="shared" si="187"/>
        <v>-5.2726854099316286E-3</v>
      </c>
      <c r="BO140">
        <f t="shared" si="188"/>
        <v>8.6784559672613872E-3</v>
      </c>
      <c r="BQ140">
        <f t="shared" si="189"/>
        <v>-4.4042377332447766E-3</v>
      </c>
      <c r="BR140">
        <f t="shared" si="190"/>
        <v>-1.7897412458034088E-2</v>
      </c>
      <c r="BS140">
        <f t="shared" si="191"/>
        <v>-2.9523058117467822E-2</v>
      </c>
      <c r="BT140">
        <f t="shared" si="192"/>
        <v>-1.4819420284706323E-2</v>
      </c>
      <c r="BU140">
        <f t="shared" si="193"/>
        <v>2.4391685906182622E-2</v>
      </c>
      <c r="BW140">
        <f t="shared" si="194"/>
        <v>4.5810426398417677E-3</v>
      </c>
      <c r="BX140">
        <f t="shared" si="195"/>
        <v>7.5567565094548112E-3</v>
      </c>
      <c r="BY140">
        <f t="shared" si="196"/>
        <v>3.7931961606830393E-3</v>
      </c>
      <c r="BZ140">
        <f t="shared" si="197"/>
        <v>-6.2433244725100282E-3</v>
      </c>
      <c r="CB140">
        <f t="shared" si="198"/>
        <v>3.0708239719613263E-2</v>
      </c>
      <c r="CC140">
        <f t="shared" si="199"/>
        <v>1.5414335086757368E-2</v>
      </c>
      <c r="CD140">
        <f t="shared" si="200"/>
        <v>-2.5370872319266762E-2</v>
      </c>
      <c r="CF140">
        <f t="shared" si="201"/>
        <v>2.5427044924819737E-2</v>
      </c>
      <c r="CG140">
        <f t="shared" si="202"/>
        <v>-4.1851063092437871E-2</v>
      </c>
      <c r="CI140">
        <f t="shared" si="203"/>
        <v>-2.1007596532204804E-2</v>
      </c>
    </row>
    <row r="141" spans="1:87" x14ac:dyDescent="0.2">
      <c r="A141" s="1">
        <v>139</v>
      </c>
      <c r="B141">
        <v>4.4963679999999999E-2</v>
      </c>
      <c r="C141">
        <v>-7.5005799999999997E-3</v>
      </c>
      <c r="D141">
        <v>-2.757747E-2</v>
      </c>
      <c r="E141">
        <v>-3.4530709999999999E-2</v>
      </c>
      <c r="F141">
        <v>0.18255326999999999</v>
      </c>
      <c r="G141">
        <v>-0.17099230000000001</v>
      </c>
      <c r="H141">
        <v>-3.9800439999999999E-2</v>
      </c>
      <c r="I141">
        <v>8.5736350000000003E-2</v>
      </c>
      <c r="J141">
        <v>-1.9771279999999999E-2</v>
      </c>
      <c r="K141">
        <v>0.18731866999999999</v>
      </c>
      <c r="M141">
        <f t="shared" si="139"/>
        <v>3.6727801666666664E-2</v>
      </c>
      <c r="N141">
        <f t="shared" si="140"/>
        <v>-1.6533246333333335E-2</v>
      </c>
      <c r="O141">
        <f t="shared" si="141"/>
        <v>-3.8454581583333328E-2</v>
      </c>
      <c r="P141">
        <f t="shared" si="142"/>
        <v>-5.4126651166666671E-2</v>
      </c>
      <c r="Q141">
        <f t="shared" si="143"/>
        <v>0.18543351754166665</v>
      </c>
      <c r="R141">
        <f t="shared" si="144"/>
        <v>-0.18997538529166669</v>
      </c>
      <c r="S141">
        <f t="shared" si="145"/>
        <v>-3.2367696208333331E-2</v>
      </c>
      <c r="T141">
        <f t="shared" si="146"/>
        <v>7.6138804791666667E-2</v>
      </c>
      <c r="U141">
        <f t="shared" si="147"/>
        <v>-3.8281601625000009E-2</v>
      </c>
      <c r="V141">
        <f t="shared" si="148"/>
        <v>0.18788478466666667</v>
      </c>
      <c r="X141">
        <f t="shared" si="149"/>
        <v>1.3489314152660026E-3</v>
      </c>
      <c r="Y141">
        <f t="shared" si="150"/>
        <v>2.7334823431868015E-4</v>
      </c>
      <c r="Z141">
        <f t="shared" si="151"/>
        <v>1.4787548447492388E-3</v>
      </c>
      <c r="AA141">
        <f t="shared" si="152"/>
        <v>2.9296943665180187E-3</v>
      </c>
      <c r="AB141">
        <f t="shared" si="153"/>
        <v>3.438558942787559E-2</v>
      </c>
      <c r="AC141">
        <f t="shared" si="154"/>
        <v>3.6090647016717207E-2</v>
      </c>
      <c r="AD141">
        <f t="shared" si="155"/>
        <v>1.047667757834956E-3</v>
      </c>
      <c r="AE141">
        <f t="shared" si="156"/>
        <v>5.797117595103523E-3</v>
      </c>
      <c r="AF141">
        <f t="shared" si="157"/>
        <v>1.4654810229752034E-3</v>
      </c>
      <c r="AG141">
        <f t="shared" si="158"/>
        <v>3.5300692309239698E-2</v>
      </c>
      <c r="AI141">
        <f t="shared" si="159"/>
        <v>-6.0722979223681059E-4</v>
      </c>
      <c r="AJ141">
        <f t="shared" si="160"/>
        <v>-1.412352245567319E-3</v>
      </c>
      <c r="AK141">
        <f t="shared" si="161"/>
        <v>-1.9879529089301853E-3</v>
      </c>
      <c r="AL141">
        <f t="shared" si="162"/>
        <v>6.810565454622686E-3</v>
      </c>
      <c r="AM141">
        <f t="shared" si="163"/>
        <v>-6.9773782725409171E-3</v>
      </c>
      <c r="AN141">
        <f t="shared" si="164"/>
        <v>-1.1887943267465853E-3</v>
      </c>
      <c r="AO141">
        <f t="shared" si="165"/>
        <v>2.796410921525383E-3</v>
      </c>
      <c r="AP141">
        <f t="shared" si="166"/>
        <v>-1.4059990719653445E-3</v>
      </c>
      <c r="AQ141">
        <f t="shared" si="167"/>
        <v>6.9005951074217068E-3</v>
      </c>
      <c r="AS141">
        <f t="shared" si="168"/>
        <v>6.3577906996251327E-4</v>
      </c>
      <c r="AT141">
        <f t="shared" si="169"/>
        <v>8.9488925693690421E-4</v>
      </c>
      <c r="AU141">
        <f t="shared" si="170"/>
        <v>-3.0658180239728629E-3</v>
      </c>
      <c r="AV141">
        <f t="shared" si="171"/>
        <v>3.1409098422970358E-3</v>
      </c>
      <c r="AW141">
        <f t="shared" si="172"/>
        <v>5.3514309465487429E-4</v>
      </c>
      <c r="AX141">
        <f t="shared" si="173"/>
        <v>-1.2588216151462055E-3</v>
      </c>
      <c r="AY141">
        <f t="shared" si="174"/>
        <v>6.3291914970065879E-4</v>
      </c>
      <c r="AZ141">
        <f t="shared" si="175"/>
        <v>-3.1063454271792897E-3</v>
      </c>
      <c r="BB141">
        <f t="shared" si="176"/>
        <v>2.0814177231212073E-3</v>
      </c>
      <c r="BC141">
        <f t="shared" si="177"/>
        <v>-7.1307683285904916E-3</v>
      </c>
      <c r="BD141">
        <f t="shared" si="178"/>
        <v>7.3054239525235792E-3</v>
      </c>
      <c r="BE141">
        <f t="shared" si="179"/>
        <v>1.2446862145079028E-3</v>
      </c>
      <c r="BF141">
        <f t="shared" si="180"/>
        <v>-2.9278858805186362E-3</v>
      </c>
      <c r="BG141">
        <f t="shared" si="181"/>
        <v>1.4721029728292285E-3</v>
      </c>
      <c r="BH141">
        <f t="shared" si="182"/>
        <v>-7.2250307802313478E-3</v>
      </c>
      <c r="BJ141">
        <f t="shared" si="183"/>
        <v>-1.0036895318585756E-2</v>
      </c>
      <c r="BK141">
        <f t="shared" si="184"/>
        <v>1.0282731409935141E-2</v>
      </c>
      <c r="BL141">
        <f t="shared" si="185"/>
        <v>1.7519550017370978E-3</v>
      </c>
      <c r="BM141">
        <f t="shared" si="186"/>
        <v>-4.1211385272054701E-3</v>
      </c>
      <c r="BN141">
        <f t="shared" si="187"/>
        <v>2.0720548972576755E-3</v>
      </c>
      <c r="BO141">
        <f t="shared" si="188"/>
        <v>-1.016957419917695E-2</v>
      </c>
      <c r="BQ141">
        <f t="shared" si="189"/>
        <v>-3.5227803940967153E-2</v>
      </c>
      <c r="BR141">
        <f t="shared" si="190"/>
        <v>-6.0020557626313158E-3</v>
      </c>
      <c r="BS141">
        <f t="shared" si="191"/>
        <v>1.4118686393937053E-2</v>
      </c>
      <c r="BT141">
        <f t="shared" si="192"/>
        <v>-7.0986920464525339E-3</v>
      </c>
      <c r="BU141">
        <f t="shared" si="193"/>
        <v>3.4840136513298592E-2</v>
      </c>
      <c r="BW141">
        <f t="shared" si="194"/>
        <v>6.1490655581817434E-3</v>
      </c>
      <c r="BX141">
        <f t="shared" si="195"/>
        <v>-1.4464498775943873E-2</v>
      </c>
      <c r="BY141">
        <f t="shared" si="196"/>
        <v>7.2725620182914705E-3</v>
      </c>
      <c r="BZ141">
        <f t="shared" si="197"/>
        <v>-3.5693484357491832E-2</v>
      </c>
      <c r="CB141">
        <f t="shared" si="198"/>
        <v>-2.4644377031622609E-3</v>
      </c>
      <c r="CC141">
        <f t="shared" si="199"/>
        <v>1.2390872517664398E-3</v>
      </c>
      <c r="CD141">
        <f t="shared" si="200"/>
        <v>-6.081397632258791E-3</v>
      </c>
      <c r="CF141">
        <f t="shared" si="201"/>
        <v>-2.914715393238225E-3</v>
      </c>
      <c r="CG141">
        <f t="shared" si="202"/>
        <v>1.430532294305966E-2</v>
      </c>
      <c r="CI141">
        <f t="shared" si="203"/>
        <v>-7.1925304780082432E-3</v>
      </c>
    </row>
    <row r="142" spans="1:87" x14ac:dyDescent="0.2">
      <c r="A142" s="1">
        <v>140</v>
      </c>
      <c r="B142">
        <v>-2.7795319999999998E-2</v>
      </c>
      <c r="C142">
        <v>-1.8134870000000001E-2</v>
      </c>
      <c r="D142">
        <v>7.3298730000000006E-2</v>
      </c>
      <c r="E142">
        <v>2.294417E-2</v>
      </c>
      <c r="F142">
        <v>-3.7144049999999998E-2</v>
      </c>
      <c r="G142">
        <v>1.8404770000000001E-2</v>
      </c>
      <c r="H142">
        <v>5.3771899999999997E-2</v>
      </c>
      <c r="I142">
        <v>-0.20887198000000001</v>
      </c>
      <c r="J142">
        <v>7.3412279999999996E-2</v>
      </c>
      <c r="K142">
        <v>1.3139E-4</v>
      </c>
      <c r="M142">
        <f t="shared" si="139"/>
        <v>-3.6031198333333334E-2</v>
      </c>
      <c r="N142">
        <f t="shared" si="140"/>
        <v>-2.7167536333333336E-2</v>
      </c>
      <c r="O142">
        <f t="shared" si="141"/>
        <v>6.2421618416666672E-2</v>
      </c>
      <c r="P142">
        <f t="shared" si="142"/>
        <v>3.3482288333333277E-3</v>
      </c>
      <c r="Q142">
        <f t="shared" si="143"/>
        <v>-3.4263802458333333E-2</v>
      </c>
      <c r="R142">
        <f t="shared" si="144"/>
        <v>-5.7831529166665896E-4</v>
      </c>
      <c r="S142">
        <f t="shared" si="145"/>
        <v>6.1204643791666666E-2</v>
      </c>
      <c r="T142">
        <f t="shared" si="146"/>
        <v>-0.21846952520833335</v>
      </c>
      <c r="U142">
        <f t="shared" si="147"/>
        <v>5.490195837499999E-2</v>
      </c>
      <c r="V142">
        <f t="shared" si="148"/>
        <v>6.9750466666666767E-4</v>
      </c>
      <c r="X142">
        <f t="shared" si="149"/>
        <v>1.2982472533360028E-3</v>
      </c>
      <c r="Y142">
        <f t="shared" si="150"/>
        <v>7.3807503042298687E-4</v>
      </c>
      <c r="Z142">
        <f t="shared" si="151"/>
        <v>3.8964584457559398E-3</v>
      </c>
      <c r="AA142">
        <f t="shared" si="152"/>
        <v>1.1210636320364656E-5</v>
      </c>
      <c r="AB142">
        <f t="shared" si="153"/>
        <v>1.1740081589036893E-3</v>
      </c>
      <c r="AC142">
        <f t="shared" si="154"/>
        <v>3.3444857657549282E-7</v>
      </c>
      <c r="AD142">
        <f t="shared" si="155"/>
        <v>3.7460084216648011E-3</v>
      </c>
      <c r="AE142">
        <f t="shared" si="156"/>
        <v>4.7728933444754602E-2</v>
      </c>
      <c r="AF142">
        <f t="shared" si="157"/>
        <v>3.0142250334102318E-3</v>
      </c>
      <c r="AG142">
        <f t="shared" si="158"/>
        <v>4.8651276002177916E-7</v>
      </c>
      <c r="AI142">
        <f t="shared" si="159"/>
        <v>9.7887888985437278E-4</v>
      </c>
      <c r="AJ142">
        <f t="shared" si="160"/>
        <v>-2.2491257134585694E-3</v>
      </c>
      <c r="AK142">
        <f t="shared" si="161"/>
        <v>-1.2064069715921841E-4</v>
      </c>
      <c r="AL142">
        <f t="shared" si="162"/>
        <v>1.2345658620303626E-3</v>
      </c>
      <c r="AM142">
        <f t="shared" si="163"/>
        <v>2.0837392973240903E-5</v>
      </c>
      <c r="AN142">
        <f t="shared" si="164"/>
        <v>-2.2052766593785604E-3</v>
      </c>
      <c r="AO142">
        <f t="shared" si="165"/>
        <v>7.8717187925706252E-3</v>
      </c>
      <c r="AP142">
        <f t="shared" si="166"/>
        <v>-1.9781833510980357E-3</v>
      </c>
      <c r="AQ142">
        <f t="shared" si="167"/>
        <v>-2.5131928983092258E-5</v>
      </c>
      <c r="AS142">
        <f t="shared" si="168"/>
        <v>-1.695841586320261E-3</v>
      </c>
      <c r="AT142">
        <f t="shared" si="169"/>
        <v>-9.096312848189746E-5</v>
      </c>
      <c r="AU142">
        <f t="shared" si="170"/>
        <v>9.3086309820492692E-4</v>
      </c>
      <c r="AV142">
        <f t="shared" si="171"/>
        <v>1.5711401698476222E-5</v>
      </c>
      <c r="AW142">
        <f t="shared" si="172"/>
        <v>-1.6627793839788286E-3</v>
      </c>
      <c r="AX142">
        <f t="shared" si="173"/>
        <v>5.9352787638234797E-3</v>
      </c>
      <c r="AY142">
        <f t="shared" si="174"/>
        <v>-1.4915509489239667E-3</v>
      </c>
      <c r="AZ142">
        <f t="shared" si="175"/>
        <v>-1.8949483374336252E-5</v>
      </c>
      <c r="BB142">
        <f t="shared" si="176"/>
        <v>2.0900186260601402E-4</v>
      </c>
      <c r="BC142">
        <f t="shared" si="177"/>
        <v>-2.1388020025581286E-3</v>
      </c>
      <c r="BD142">
        <f t="shared" si="178"/>
        <v>-3.6099376460939476E-5</v>
      </c>
      <c r="BE142">
        <f t="shared" si="179"/>
        <v>3.8204929200914236E-3</v>
      </c>
      <c r="BF142">
        <f t="shared" si="180"/>
        <v>-1.3637221338224925E-2</v>
      </c>
      <c r="BG142">
        <f t="shared" si="181"/>
        <v>3.4270690960119662E-3</v>
      </c>
      <c r="BH142">
        <f t="shared" si="182"/>
        <v>4.3539370146511008E-5</v>
      </c>
      <c r="BJ142">
        <f t="shared" si="183"/>
        <v>-1.1472305133062902E-4</v>
      </c>
      <c r="BK142">
        <f t="shared" si="184"/>
        <v>-1.9363319343158806E-6</v>
      </c>
      <c r="BL142">
        <f t="shared" si="185"/>
        <v>2.0492715307715396E-4</v>
      </c>
      <c r="BM142">
        <f t="shared" si="186"/>
        <v>-7.3148596350718401E-4</v>
      </c>
      <c r="BN142">
        <f t="shared" si="187"/>
        <v>1.8382432003764113E-4</v>
      </c>
      <c r="BO142">
        <f t="shared" si="188"/>
        <v>2.3354052363178881E-6</v>
      </c>
      <c r="BQ142">
        <f t="shared" si="189"/>
        <v>1.9815280912299826E-5</v>
      </c>
      <c r="BR142">
        <f t="shared" si="190"/>
        <v>-2.0971038244103242E-3</v>
      </c>
      <c r="BS142">
        <f t="shared" si="191"/>
        <v>7.4855966549042079E-3</v>
      </c>
      <c r="BT142">
        <f t="shared" si="192"/>
        <v>-1.8811498563366389E-3</v>
      </c>
      <c r="BU142">
        <f t="shared" si="193"/>
        <v>-2.389916211243234E-5</v>
      </c>
      <c r="BW142">
        <f t="shared" si="194"/>
        <v>-3.5395581425731673E-5</v>
      </c>
      <c r="BX142">
        <f t="shared" si="195"/>
        <v>1.263442671911338E-4</v>
      </c>
      <c r="BY142">
        <f t="shared" si="196"/>
        <v>-3.175064207070889E-5</v>
      </c>
      <c r="BZ142">
        <f t="shared" si="197"/>
        <v>-4.0337761474218962E-7</v>
      </c>
      <c r="CB142">
        <f t="shared" si="198"/>
        <v>-1.3371349469710584E-2</v>
      </c>
      <c r="CC142">
        <f t="shared" si="199"/>
        <v>3.360254805806785E-3</v>
      </c>
      <c r="CD142">
        <f t="shared" si="200"/>
        <v>4.269052466635859E-5</v>
      </c>
      <c r="CF142">
        <f t="shared" si="201"/>
        <v>-1.1994404779193928E-2</v>
      </c>
      <c r="CG142">
        <f t="shared" si="202"/>
        <v>-1.523835133572637E-4</v>
      </c>
      <c r="CI142">
        <f t="shared" si="203"/>
        <v>3.829437217570163E-5</v>
      </c>
    </row>
    <row r="143" spans="1:87" x14ac:dyDescent="0.2">
      <c r="A143" s="1">
        <v>141</v>
      </c>
      <c r="B143">
        <v>7.4012000000000004E-4</v>
      </c>
      <c r="C143">
        <v>-4.7730880000000003E-2</v>
      </c>
      <c r="D143">
        <v>1.4390200000000001E-2</v>
      </c>
      <c r="E143">
        <v>-0.12990625</v>
      </c>
      <c r="F143">
        <v>0.10334838</v>
      </c>
      <c r="G143">
        <v>0.10699859</v>
      </c>
      <c r="H143">
        <v>-1.0237499999999999E-3</v>
      </c>
      <c r="I143">
        <v>0.13323149000000001</v>
      </c>
      <c r="J143">
        <v>0.27437262000000001</v>
      </c>
      <c r="K143">
        <v>-0.15378802999999999</v>
      </c>
      <c r="M143">
        <f t="shared" si="139"/>
        <v>-7.4957583333333331E-3</v>
      </c>
      <c r="N143">
        <f t="shared" si="140"/>
        <v>-5.6763546333333338E-2</v>
      </c>
      <c r="O143">
        <f t="shared" si="141"/>
        <v>3.5130884166666692E-3</v>
      </c>
      <c r="P143">
        <f t="shared" si="142"/>
        <v>-0.14950219116666669</v>
      </c>
      <c r="Q143">
        <f t="shared" si="143"/>
        <v>0.10622862754166668</v>
      </c>
      <c r="R143">
        <f t="shared" si="144"/>
        <v>8.8015504708333345E-2</v>
      </c>
      <c r="S143">
        <f t="shared" si="145"/>
        <v>6.4089937916666714E-3</v>
      </c>
      <c r="T143">
        <f t="shared" si="146"/>
        <v>0.12363394479166667</v>
      </c>
      <c r="U143">
        <f t="shared" si="147"/>
        <v>0.25586229837500002</v>
      </c>
      <c r="V143">
        <f t="shared" si="148"/>
        <v>-0.15322191533333332</v>
      </c>
      <c r="X143">
        <f t="shared" si="149"/>
        <v>5.6186392991736105E-5</v>
      </c>
      <c r="Y143">
        <f t="shared" si="150"/>
        <v>3.2221001923364808E-3</v>
      </c>
      <c r="Z143">
        <f t="shared" si="151"/>
        <v>1.2341790223317525E-5</v>
      </c>
      <c r="AA143">
        <f t="shared" si="152"/>
        <v>2.2350905163634551E-2</v>
      </c>
      <c r="AB143">
        <f t="shared" si="153"/>
        <v>1.1284521309386144E-2</v>
      </c>
      <c r="AC143">
        <f t="shared" si="154"/>
        <v>7.7467290690626488E-3</v>
      </c>
      <c r="AD143">
        <f t="shared" si="155"/>
        <v>4.1075201421621937E-5</v>
      </c>
      <c r="AE143">
        <f t="shared" si="156"/>
        <v>1.5285352304748883E-2</v>
      </c>
      <c r="AF143">
        <f t="shared" si="157"/>
        <v>6.5465515729737536E-2</v>
      </c>
      <c r="AG143">
        <f t="shared" si="158"/>
        <v>2.3476955338415165E-2</v>
      </c>
      <c r="AI143">
        <f t="shared" si="159"/>
        <v>4.2548582545763613E-4</v>
      </c>
      <c r="AJ143">
        <f t="shared" si="160"/>
        <v>-2.6333261774965989E-5</v>
      </c>
      <c r="AK143">
        <f t="shared" si="161"/>
        <v>1.1206322952891348E-3</v>
      </c>
      <c r="AL143">
        <f t="shared" si="162"/>
        <v>-7.9626412013401079E-4</v>
      </c>
      <c r="AM143">
        <f t="shared" si="163"/>
        <v>-6.5974295288002884E-4</v>
      </c>
      <c r="AN143">
        <f t="shared" si="164"/>
        <v>-4.8040268622167046E-5</v>
      </c>
      <c r="AO143">
        <f t="shared" si="165"/>
        <v>-9.2673017195500868E-4</v>
      </c>
      <c r="AP143">
        <f t="shared" si="166"/>
        <v>-1.9178819552302261E-3</v>
      </c>
      <c r="AQ143">
        <f t="shared" si="167"/>
        <v>1.1485144487091276E-3</v>
      </c>
      <c r="AS143">
        <f t="shared" si="168"/>
        <v>-1.9941535711255514E-4</v>
      </c>
      <c r="AT143">
        <f t="shared" si="169"/>
        <v>8.4862745552239435E-3</v>
      </c>
      <c r="AU143">
        <f t="shared" si="170"/>
        <v>-6.0299136213878063E-3</v>
      </c>
      <c r="AV143">
        <f t="shared" si="171"/>
        <v>-4.9960721795631984E-3</v>
      </c>
      <c r="AW143">
        <f t="shared" si="172"/>
        <v>-3.6379721604331682E-4</v>
      </c>
      <c r="AX143">
        <f t="shared" si="173"/>
        <v>-7.0179011535545467E-3</v>
      </c>
      <c r="AY143">
        <f t="shared" si="174"/>
        <v>-1.4523651428762474E-2</v>
      </c>
      <c r="AZ143">
        <f t="shared" si="175"/>
        <v>8.6974192903057444E-3</v>
      </c>
      <c r="BB143">
        <f t="shared" si="176"/>
        <v>-5.2521441605390279E-4</v>
      </c>
      <c r="BC143">
        <f t="shared" si="177"/>
        <v>3.7319056093502713E-4</v>
      </c>
      <c r="BD143">
        <f t="shared" si="178"/>
        <v>3.0920625007791657E-4</v>
      </c>
      <c r="BE143">
        <f t="shared" si="179"/>
        <v>2.251536185199278E-5</v>
      </c>
      <c r="BF143">
        <f t="shared" si="180"/>
        <v>4.3433697935441068E-4</v>
      </c>
      <c r="BG143">
        <f t="shared" si="181"/>
        <v>8.9886687668292375E-4</v>
      </c>
      <c r="BH143">
        <f t="shared" si="182"/>
        <v>-5.3828213593701442E-4</v>
      </c>
      <c r="BJ143">
        <f t="shared" si="183"/>
        <v>-1.5881412582106885E-2</v>
      </c>
      <c r="BK143">
        <f t="shared" si="184"/>
        <v>-1.3158510810535904E-2</v>
      </c>
      <c r="BL143">
        <f t="shared" si="185"/>
        <v>-9.5815861502773065E-4</v>
      </c>
      <c r="BM143">
        <f t="shared" si="186"/>
        <v>-1.8483545648932866E-2</v>
      </c>
      <c r="BN143">
        <f t="shared" si="187"/>
        <v>-3.8251974244001966E-2</v>
      </c>
      <c r="BO143">
        <f t="shared" si="188"/>
        <v>2.2907012077086817E-2</v>
      </c>
      <c r="BQ143">
        <f t="shared" si="189"/>
        <v>9.3497662675533517E-3</v>
      </c>
      <c r="BR143">
        <f t="shared" si="190"/>
        <v>6.808186144118129E-4</v>
      </c>
      <c r="BS143">
        <f t="shared" si="191"/>
        <v>1.3133464272780939E-2</v>
      </c>
      <c r="BT143">
        <f t="shared" si="192"/>
        <v>2.7179900796032663E-2</v>
      </c>
      <c r="BU143">
        <f t="shared" si="193"/>
        <v>-1.6276553775165452E-2</v>
      </c>
      <c r="BW143">
        <f t="shared" si="194"/>
        <v>5.6409082324611706E-4</v>
      </c>
      <c r="BX143">
        <f t="shared" si="195"/>
        <v>1.0881704049920763E-2</v>
      </c>
      <c r="BY143">
        <f t="shared" si="196"/>
        <v>2.2519849327309806E-2</v>
      </c>
      <c r="BZ143">
        <f t="shared" si="197"/>
        <v>-1.3485904210440852E-2</v>
      </c>
      <c r="CB143">
        <f t="shared" si="198"/>
        <v>7.9236918460905169E-4</v>
      </c>
      <c r="CC143">
        <f t="shared" si="199"/>
        <v>1.6398198818069407E-3</v>
      </c>
      <c r="CD143">
        <f t="shared" si="200"/>
        <v>-9.8199830411860962E-4</v>
      </c>
      <c r="CF143">
        <f t="shared" si="201"/>
        <v>3.1633265271563696E-2</v>
      </c>
      <c r="CG143">
        <f t="shared" si="202"/>
        <v>-1.8943429821194756E-2</v>
      </c>
      <c r="CI143">
        <f t="shared" si="203"/>
        <v>-3.9203711418606318E-2</v>
      </c>
    </row>
    <row r="144" spans="1:87" x14ac:dyDescent="0.2">
      <c r="A144" s="1">
        <v>142</v>
      </c>
      <c r="B144">
        <v>2.6651439999999998E-2</v>
      </c>
      <c r="C144">
        <v>-8.7177950000000004E-2</v>
      </c>
      <c r="D144">
        <v>-4.0679680000000003E-2</v>
      </c>
      <c r="E144">
        <v>0.10851866</v>
      </c>
      <c r="F144">
        <v>-0.1266225</v>
      </c>
      <c r="G144">
        <v>0.20525328000000001</v>
      </c>
      <c r="H144">
        <v>-8.7042270000000005E-2</v>
      </c>
      <c r="I144">
        <v>-0.21077851</v>
      </c>
      <c r="J144">
        <v>0.17157032999999999</v>
      </c>
      <c r="K144">
        <v>0.25853537999999998</v>
      </c>
      <c r="M144">
        <f t="shared" si="139"/>
        <v>1.8415561666666663E-2</v>
      </c>
      <c r="N144">
        <f t="shared" si="140"/>
        <v>-9.6210616333333332E-2</v>
      </c>
      <c r="O144">
        <f t="shared" si="141"/>
        <v>-5.1556791583333331E-2</v>
      </c>
      <c r="P144">
        <f t="shared" si="142"/>
        <v>8.8922718833333331E-2</v>
      </c>
      <c r="Q144">
        <f t="shared" si="143"/>
        <v>-0.12374225245833333</v>
      </c>
      <c r="R144">
        <f t="shared" si="144"/>
        <v>0.18627019470833334</v>
      </c>
      <c r="S144">
        <f t="shared" si="145"/>
        <v>-7.9609526208333337E-2</v>
      </c>
      <c r="T144">
        <f t="shared" si="146"/>
        <v>-0.22037605520833334</v>
      </c>
      <c r="U144">
        <f t="shared" si="147"/>
        <v>0.153060008375</v>
      </c>
      <c r="V144">
        <f t="shared" si="148"/>
        <v>0.25910149466666665</v>
      </c>
      <c r="X144">
        <f t="shared" si="149"/>
        <v>3.3913291149880267E-4</v>
      </c>
      <c r="Y144">
        <f t="shared" si="150"/>
        <v>9.2564826952398673E-3</v>
      </c>
      <c r="Z144">
        <f t="shared" si="151"/>
        <v>2.6581027583672708E-3</v>
      </c>
      <c r="AA144">
        <f t="shared" si="152"/>
        <v>7.9072499247120551E-3</v>
      </c>
      <c r="AB144">
        <f t="shared" si="153"/>
        <v>1.53121450434619E-2</v>
      </c>
      <c r="AC144">
        <f t="shared" si="154"/>
        <v>3.4696585436680409E-2</v>
      </c>
      <c r="AD144">
        <f t="shared" si="155"/>
        <v>6.3376766631153122E-3</v>
      </c>
      <c r="AE144">
        <f t="shared" si="156"/>
        <v>4.8565605709186381E-2</v>
      </c>
      <c r="AF144">
        <f t="shared" si="157"/>
        <v>2.342736616375507E-2</v>
      </c>
      <c r="AG144">
        <f t="shared" si="158"/>
        <v>6.7133584538500685E-2</v>
      </c>
      <c r="AI144">
        <f t="shared" si="159"/>
        <v>-1.7717725380745068E-3</v>
      </c>
      <c r="AJ144">
        <f t="shared" si="160"/>
        <v>-9.4944727473835573E-4</v>
      </c>
      <c r="AK144">
        <f t="shared" si="161"/>
        <v>1.637561812242911E-3</v>
      </c>
      <c r="AL144">
        <f t="shared" si="162"/>
        <v>-2.2787830809186719E-3</v>
      </c>
      <c r="AM144">
        <f t="shared" si="163"/>
        <v>3.4302702573133191E-3</v>
      </c>
      <c r="AN144">
        <f t="shared" si="164"/>
        <v>-1.4660541391436784E-3</v>
      </c>
      <c r="AO144">
        <f t="shared" si="165"/>
        <v>-4.0583488345457995E-3</v>
      </c>
      <c r="AP144">
        <f t="shared" si="166"/>
        <v>2.8186860229303286E-3</v>
      </c>
      <c r="AQ144">
        <f t="shared" si="167"/>
        <v>4.7714995529595031E-3</v>
      </c>
      <c r="AS144">
        <f t="shared" si="168"/>
        <v>4.9603106944017122E-3</v>
      </c>
      <c r="AT144">
        <f t="shared" si="169"/>
        <v>-8.5553095849907074E-3</v>
      </c>
      <c r="AU144">
        <f t="shared" si="170"/>
        <v>1.1905318375491181E-2</v>
      </c>
      <c r="AV144">
        <f t="shared" si="171"/>
        <v>-1.7921170237418755E-2</v>
      </c>
      <c r="AW144">
        <f t="shared" si="172"/>
        <v>7.659281582508403E-3</v>
      </c>
      <c r="AX144">
        <f t="shared" si="173"/>
        <v>2.1202516096702442E-2</v>
      </c>
      <c r="AY144">
        <f t="shared" si="174"/>
        <v>-1.4725997741743912E-2</v>
      </c>
      <c r="AZ144">
        <f t="shared" si="175"/>
        <v>-2.4928314494767879E-2</v>
      </c>
      <c r="BB144">
        <f t="shared" si="176"/>
        <v>-4.5845700819135164E-3</v>
      </c>
      <c r="BC144">
        <f t="shared" si="177"/>
        <v>6.3797535200465078E-3</v>
      </c>
      <c r="BD144">
        <f t="shared" si="178"/>
        <v>-9.603493606764461E-3</v>
      </c>
      <c r="BE144">
        <f t="shared" si="179"/>
        <v>4.1044117507709546E-3</v>
      </c>
      <c r="BF144">
        <f t="shared" si="180"/>
        <v>1.1361882348333201E-2</v>
      </c>
      <c r="BG144">
        <f t="shared" si="181"/>
        <v>-7.8912829515331295E-3</v>
      </c>
      <c r="BH144">
        <f t="shared" si="182"/>
        <v>-1.3358441759459485E-2</v>
      </c>
      <c r="BJ144">
        <f t="shared" si="183"/>
        <v>-1.1003497523155725E-2</v>
      </c>
      <c r="BK144">
        <f t="shared" si="184"/>
        <v>1.656365215107938E-2</v>
      </c>
      <c r="BL144">
        <f t="shared" si="185"/>
        <v>-7.0790955154785059E-3</v>
      </c>
      <c r="BM144">
        <f t="shared" si="186"/>
        <v>-1.9596437994889769E-2</v>
      </c>
      <c r="BN144">
        <f t="shared" si="187"/>
        <v>1.3610512089357769E-2</v>
      </c>
      <c r="BO144">
        <f t="shared" si="188"/>
        <v>2.3040009359540415E-2</v>
      </c>
      <c r="BQ144">
        <f t="shared" si="189"/>
        <v>-2.3049493459061487E-2</v>
      </c>
      <c r="BR144">
        <f t="shared" si="190"/>
        <v>9.8510620901598872E-3</v>
      </c>
      <c r="BS144">
        <f t="shared" si="191"/>
        <v>2.7269829459361187E-2</v>
      </c>
      <c r="BT144">
        <f t="shared" si="192"/>
        <v>-1.8939990197613863E-2</v>
      </c>
      <c r="BU144">
        <f t="shared" si="193"/>
        <v>-3.2061802565374171E-2</v>
      </c>
      <c r="BW144">
        <f t="shared" si="194"/>
        <v>-1.4828881947464416E-2</v>
      </c>
      <c r="BX144">
        <f t="shared" si="195"/>
        <v>-4.1049490712710669E-2</v>
      </c>
      <c r="BY144">
        <f t="shared" si="196"/>
        <v>2.8510517562070382E-2</v>
      </c>
      <c r="BZ144">
        <f t="shared" si="197"/>
        <v>4.8262885860780189E-2</v>
      </c>
      <c r="CB144">
        <f t="shared" si="198"/>
        <v>1.7544033342796927E-2</v>
      </c>
      <c r="CC144">
        <f t="shared" si="199"/>
        <v>-1.2185034748177283E-2</v>
      </c>
      <c r="CD144">
        <f t="shared" si="200"/>
        <v>-2.062694723028434E-2</v>
      </c>
      <c r="CF144">
        <f t="shared" si="201"/>
        <v>-3.3730760855836962E-2</v>
      </c>
      <c r="CG144">
        <f t="shared" si="202"/>
        <v>-5.7099765293223019E-2</v>
      </c>
      <c r="CI144">
        <f t="shared" si="203"/>
        <v>3.9658076943655016E-2</v>
      </c>
    </row>
    <row r="145" spans="1:87" x14ac:dyDescent="0.2">
      <c r="A145" s="1">
        <v>143</v>
      </c>
      <c r="B145">
        <v>8.58978E-3</v>
      </c>
      <c r="C145">
        <v>-9.5974000000000007E-3</v>
      </c>
      <c r="D145">
        <v>5.820169E-2</v>
      </c>
      <c r="E145">
        <v>6.9377190000000005E-2</v>
      </c>
      <c r="F145">
        <v>0.1118681</v>
      </c>
      <c r="G145">
        <v>-9.4911040000000002E-2</v>
      </c>
      <c r="H145">
        <v>6.6380449999999994E-2</v>
      </c>
      <c r="I145">
        <v>0.1835165</v>
      </c>
      <c r="J145">
        <v>9.0669929999999996E-2</v>
      </c>
      <c r="K145">
        <v>-0.32744830000000003</v>
      </c>
      <c r="M145">
        <f t="shared" si="139"/>
        <v>3.5390166666666653E-4</v>
      </c>
      <c r="N145">
        <f t="shared" si="140"/>
        <v>-1.8630066333333334E-2</v>
      </c>
      <c r="O145">
        <f t="shared" si="141"/>
        <v>4.7324578416666666E-2</v>
      </c>
      <c r="P145">
        <f t="shared" si="142"/>
        <v>4.9781248833333333E-2</v>
      </c>
      <c r="Q145">
        <f t="shared" si="143"/>
        <v>0.11474834754166667</v>
      </c>
      <c r="R145">
        <f t="shared" si="144"/>
        <v>-0.11389412529166666</v>
      </c>
      <c r="S145">
        <f t="shared" si="145"/>
        <v>7.3813193791666662E-2</v>
      </c>
      <c r="T145">
        <f t="shared" si="146"/>
        <v>0.17391895479166666</v>
      </c>
      <c r="U145">
        <f t="shared" si="147"/>
        <v>7.2159608374999989E-2</v>
      </c>
      <c r="V145">
        <f t="shared" si="148"/>
        <v>-0.32688218533333335</v>
      </c>
      <c r="X145">
        <f t="shared" si="149"/>
        <v>1.2524638966944435E-7</v>
      </c>
      <c r="Y145">
        <f t="shared" si="150"/>
        <v>3.4707937158440011E-4</v>
      </c>
      <c r="Z145">
        <f t="shared" si="151"/>
        <v>2.2396157223152323E-3</v>
      </c>
      <c r="AA145">
        <f t="shared" si="152"/>
        <v>2.4781727354062514E-3</v>
      </c>
      <c r="AB145">
        <f t="shared" si="153"/>
        <v>1.3167183263543119E-2</v>
      </c>
      <c r="AC145">
        <f t="shared" si="154"/>
        <v>1.2971871775953863E-2</v>
      </c>
      <c r="AD145">
        <f t="shared" si="155"/>
        <v>5.4483875777261376E-3</v>
      </c>
      <c r="AE145">
        <f t="shared" si="156"/>
        <v>3.0247802835825791E-2</v>
      </c>
      <c r="AF145">
        <f t="shared" si="157"/>
        <v>5.2070090808333689E-3</v>
      </c>
      <c r="AG145">
        <f t="shared" si="158"/>
        <v>0.1068519630882957</v>
      </c>
      <c r="AI145">
        <f t="shared" si="159"/>
        <v>-6.5932115254772201E-6</v>
      </c>
      <c r="AJ145">
        <f t="shared" si="160"/>
        <v>1.6748247175955688E-5</v>
      </c>
      <c r="AK145">
        <f t="shared" si="161"/>
        <v>1.7617666930864716E-5</v>
      </c>
      <c r="AL145">
        <f t="shared" si="162"/>
        <v>4.0609631442241719E-5</v>
      </c>
      <c r="AM145">
        <f t="shared" si="163"/>
        <v>-4.0307320764262969E-5</v>
      </c>
      <c r="AN145">
        <f t="shared" si="164"/>
        <v>2.6122612304860476E-5</v>
      </c>
      <c r="AO145">
        <f t="shared" si="165"/>
        <v>6.1550207965695465E-5</v>
      </c>
      <c r="AP145">
        <f t="shared" si="166"/>
        <v>2.5537405669926446E-5</v>
      </c>
      <c r="AQ145">
        <f t="shared" si="167"/>
        <v>-1.1568415019310886E-4</v>
      </c>
      <c r="AS145">
        <f t="shared" si="168"/>
        <v>-8.8166003509953497E-4</v>
      </c>
      <c r="AT145">
        <f t="shared" si="169"/>
        <v>-9.2742796792117266E-4</v>
      </c>
      <c r="AU145">
        <f t="shared" si="170"/>
        <v>-2.1377693263416372E-3</v>
      </c>
      <c r="AV145">
        <f t="shared" si="171"/>
        <v>2.1218551091607275E-3</v>
      </c>
      <c r="AW145">
        <f t="shared" si="172"/>
        <v>-1.3751446966139382E-3</v>
      </c>
      <c r="AX145">
        <f t="shared" si="173"/>
        <v>-3.2401216643927512E-3</v>
      </c>
      <c r="AY145">
        <f t="shared" si="174"/>
        <v>-1.3443382906136055E-3</v>
      </c>
      <c r="AZ145">
        <f t="shared" si="175"/>
        <v>6.0898367959449614E-3</v>
      </c>
      <c r="BB145">
        <f t="shared" si="176"/>
        <v>2.3558766140926793E-3</v>
      </c>
      <c r="BC145">
        <f t="shared" si="177"/>
        <v>5.4304171714185242E-3</v>
      </c>
      <c r="BD145">
        <f t="shared" si="178"/>
        <v>-5.3899914635631369E-3</v>
      </c>
      <c r="BE145">
        <f t="shared" si="179"/>
        <v>3.493178277778342E-3</v>
      </c>
      <c r="BF145">
        <f t="shared" si="180"/>
        <v>8.2306412141829339E-3</v>
      </c>
      <c r="BG145">
        <f t="shared" si="181"/>
        <v>3.4149230450586437E-3</v>
      </c>
      <c r="BH145">
        <f t="shared" si="182"/>
        <v>-1.54695616128187E-2</v>
      </c>
      <c r="BJ145">
        <f t="shared" si="183"/>
        <v>5.7123160421855218E-3</v>
      </c>
      <c r="BK145">
        <f t="shared" si="184"/>
        <v>-5.6697917917993019E-3</v>
      </c>
      <c r="BL145">
        <f t="shared" si="185"/>
        <v>3.6745129673260131E-3</v>
      </c>
      <c r="BM145">
        <f t="shared" si="186"/>
        <v>8.6579027653172092E-3</v>
      </c>
      <c r="BN145">
        <f t="shared" si="187"/>
        <v>3.5921954202317585E-3</v>
      </c>
      <c r="BO145">
        <f t="shared" si="188"/>
        <v>-1.6272603407262453E-2</v>
      </c>
      <c r="BQ145">
        <f t="shared" si="189"/>
        <v>-1.3069162671922294E-2</v>
      </c>
      <c r="BR145">
        <f t="shared" si="190"/>
        <v>8.4699420143665594E-3</v>
      </c>
      <c r="BS145">
        <f t="shared" si="191"/>
        <v>1.9956912668517582E-2</v>
      </c>
      <c r="BT145">
        <f t="shared" si="192"/>
        <v>8.2801958202850592E-3</v>
      </c>
      <c r="BU145">
        <f t="shared" si="193"/>
        <v>-3.7509190607808829E-2</v>
      </c>
      <c r="BW145">
        <f t="shared" si="194"/>
        <v>-8.4068891418861546E-3</v>
      </c>
      <c r="BX145">
        <f t="shared" si="195"/>
        <v>-1.9808347227637794E-2</v>
      </c>
      <c r="BY145">
        <f t="shared" si="196"/>
        <v>-8.2185554772598486E-3</v>
      </c>
      <c r="BZ145">
        <f t="shared" si="197"/>
        <v>3.7229960571968472E-2</v>
      </c>
      <c r="CB145">
        <f t="shared" si="198"/>
        <v>1.2837513514081404E-2</v>
      </c>
      <c r="CC145">
        <f t="shared" si="199"/>
        <v>5.3263311569146472E-3</v>
      </c>
      <c r="CD145">
        <f t="shared" si="200"/>
        <v>-2.4128218093052833E-2</v>
      </c>
      <c r="CF145">
        <f t="shared" si="201"/>
        <v>1.2549923666755993E-2</v>
      </c>
      <c r="CG145">
        <f t="shared" si="202"/>
        <v>-5.6851008013189208E-2</v>
      </c>
      <c r="CI145">
        <f t="shared" si="203"/>
        <v>-2.3587690478417501E-2</v>
      </c>
    </row>
    <row r="146" spans="1:87" x14ac:dyDescent="0.2">
      <c r="A146" s="1">
        <v>144</v>
      </c>
      <c r="B146">
        <v>3.9470079999999998E-2</v>
      </c>
      <c r="C146">
        <v>0.10398712</v>
      </c>
      <c r="D146">
        <v>8.1559010000000001E-2</v>
      </c>
      <c r="E146">
        <v>1.6310290000000002E-2</v>
      </c>
      <c r="F146">
        <v>-9.2313580000000006E-2</v>
      </c>
      <c r="G146">
        <v>-9.4310980000000003E-2</v>
      </c>
      <c r="H146">
        <v>0.33581317999999999</v>
      </c>
      <c r="I146">
        <v>0.14614363999999999</v>
      </c>
      <c r="J146">
        <v>-0.24807746</v>
      </c>
      <c r="K146">
        <v>-0.62583354999999996</v>
      </c>
      <c r="M146">
        <f t="shared" si="139"/>
        <v>3.1234201666666662E-2</v>
      </c>
      <c r="N146">
        <f t="shared" si="140"/>
        <v>9.4954453666666661E-2</v>
      </c>
      <c r="O146">
        <f t="shared" si="141"/>
        <v>7.0681898416666666E-2</v>
      </c>
      <c r="P146">
        <f t="shared" si="142"/>
        <v>-3.2856511666666706E-3</v>
      </c>
      <c r="Q146">
        <f t="shared" si="143"/>
        <v>-8.9433332458333334E-2</v>
      </c>
      <c r="R146">
        <f t="shared" si="144"/>
        <v>-0.11329406529166666</v>
      </c>
      <c r="S146">
        <f t="shared" si="145"/>
        <v>0.34324592379166668</v>
      </c>
      <c r="T146">
        <f t="shared" si="146"/>
        <v>0.13654609479166666</v>
      </c>
      <c r="U146">
        <f t="shared" si="147"/>
        <v>-0.26658778162500002</v>
      </c>
      <c r="V146">
        <f t="shared" si="148"/>
        <v>-0.62526743533333329</v>
      </c>
      <c r="X146">
        <f t="shared" si="149"/>
        <v>9.7557535375400255E-4</v>
      </c>
      <c r="Y146">
        <f t="shared" si="150"/>
        <v>9.016348271135146E-3</v>
      </c>
      <c r="Z146">
        <f t="shared" si="151"/>
        <v>4.9959307637839857E-3</v>
      </c>
      <c r="AA146">
        <f t="shared" si="152"/>
        <v>1.0795503589018053E-5</v>
      </c>
      <c r="AB146">
        <f t="shared" si="153"/>
        <v>7.9983209546027785E-3</v>
      </c>
      <c r="AC146">
        <f t="shared" si="154"/>
        <v>1.2835545230312429E-2</v>
      </c>
      <c r="AD146">
        <f t="shared" si="155"/>
        <v>0.11781776419959465</v>
      </c>
      <c r="AE146">
        <f t="shared" si="156"/>
        <v>1.8644836002854815E-2</v>
      </c>
      <c r="AF146">
        <f t="shared" si="157"/>
        <v>7.1069045311738702E-2</v>
      </c>
      <c r="AG146">
        <f t="shared" si="158"/>
        <v>0.39095936568832412</v>
      </c>
      <c r="AI146">
        <f t="shared" si="159"/>
        <v>2.965826554972822E-3</v>
      </c>
      <c r="AJ146">
        <f t="shared" si="160"/>
        <v>2.2076926693290139E-3</v>
      </c>
      <c r="AK146">
        <f t="shared" si="161"/>
        <v>-1.0262469114598539E-4</v>
      </c>
      <c r="AL146">
        <f t="shared" si="162"/>
        <v>-2.7933787417256288E-3</v>
      </c>
      <c r="AM146">
        <f t="shared" si="163"/>
        <v>-3.5386496829564167E-3</v>
      </c>
      <c r="AN146">
        <f t="shared" si="164"/>
        <v>1.0721012404970214E-2</v>
      </c>
      <c r="AO146">
        <f t="shared" si="165"/>
        <v>4.2649082615186986E-3</v>
      </c>
      <c r="AP146">
        <f t="shared" si="166"/>
        <v>-8.3266565331445441E-3</v>
      </c>
      <c r="AQ146">
        <f t="shared" si="167"/>
        <v>-1.9529729170800789E-2</v>
      </c>
      <c r="AS146">
        <f t="shared" si="168"/>
        <v>6.7115610482774146E-3</v>
      </c>
      <c r="AT146">
        <f t="shared" si="169"/>
        <v>-3.1198721147007963E-4</v>
      </c>
      <c r="AU146">
        <f t="shared" si="170"/>
        <v>-8.4920932231704084E-3</v>
      </c>
      <c r="AV146">
        <f t="shared" si="171"/>
        <v>-1.0757776073445869E-2</v>
      </c>
      <c r="AW146">
        <f t="shared" si="172"/>
        <v>3.2592729166948012E-2</v>
      </c>
      <c r="AX146">
        <f t="shared" si="173"/>
        <v>1.2965659831259585E-2</v>
      </c>
      <c r="AY146">
        <f t="shared" si="174"/>
        <v>-2.5313697158410513E-2</v>
      </c>
      <c r="AZ146">
        <f t="shared" si="175"/>
        <v>-5.9371927717634491E-2</v>
      </c>
      <c r="BB146">
        <f t="shared" si="176"/>
        <v>-2.3223606199493594E-4</v>
      </c>
      <c r="BC146">
        <f t="shared" si="177"/>
        <v>-6.3213177198838946E-3</v>
      </c>
      <c r="BD146">
        <f t="shared" si="178"/>
        <v>-8.0078396141567837E-3</v>
      </c>
      <c r="BE146">
        <f t="shared" si="179"/>
        <v>2.4261273517377491E-2</v>
      </c>
      <c r="BF146">
        <f t="shared" si="180"/>
        <v>9.6513372012571198E-3</v>
      </c>
      <c r="BG146">
        <f t="shared" si="181"/>
        <v>-1.8842930499942769E-2</v>
      </c>
      <c r="BH146">
        <f t="shared" si="182"/>
        <v>-4.4195089347480357E-2</v>
      </c>
      <c r="BJ146">
        <f t="shared" si="183"/>
        <v>2.9384673313061113E-4</v>
      </c>
      <c r="BK146">
        <f t="shared" si="184"/>
        <v>3.722447778019745E-4</v>
      </c>
      <c r="BL146">
        <f t="shared" si="185"/>
        <v>-1.1277863699596688E-3</v>
      </c>
      <c r="BM146">
        <f t="shared" si="186"/>
        <v>-4.4864283565601733E-4</v>
      </c>
      <c r="BN146">
        <f t="shared" si="187"/>
        <v>8.7591445571526087E-4</v>
      </c>
      <c r="BO146">
        <f t="shared" si="188"/>
        <v>2.0544106783816434E-3</v>
      </c>
      <c r="BQ146">
        <f t="shared" si="189"/>
        <v>1.0132265806785747E-2</v>
      </c>
      <c r="BR146">
        <f t="shared" si="190"/>
        <v>-3.0697626817427874E-2</v>
      </c>
      <c r="BS146">
        <f t="shared" si="191"/>
        <v>-1.2211772291390222E-2</v>
      </c>
      <c r="BT146">
        <f t="shared" si="192"/>
        <v>2.3841833703398194E-2</v>
      </c>
      <c r="BU146">
        <f t="shared" si="193"/>
        <v>5.5919750419535431E-2</v>
      </c>
      <c r="BW146">
        <f t="shared" si="194"/>
        <v>-3.8887726101151522E-2</v>
      </c>
      <c r="BX146">
        <f t="shared" si="195"/>
        <v>-1.5469862178649187E-2</v>
      </c>
      <c r="BY146">
        <f t="shared" si="196"/>
        <v>3.0202813537383327E-2</v>
      </c>
      <c r="BZ146">
        <f t="shared" si="197"/>
        <v>7.0839089643407627E-2</v>
      </c>
      <c r="CB146">
        <f t="shared" si="198"/>
        <v>4.6868890446910109E-2</v>
      </c>
      <c r="CC146">
        <f t="shared" si="199"/>
        <v>-9.1505169375444242E-2</v>
      </c>
      <c r="CD146">
        <f t="shared" si="200"/>
        <v>-0.21462049845783621</v>
      </c>
      <c r="CF146">
        <f t="shared" si="201"/>
        <v>-3.6401520500067383E-2</v>
      </c>
      <c r="CG146">
        <f t="shared" si="202"/>
        <v>-8.5377826495167633E-2</v>
      </c>
      <c r="CI146">
        <f t="shared" si="203"/>
        <v>0.16668865850786649</v>
      </c>
    </row>
    <row r="147" spans="1:87" x14ac:dyDescent="0.2">
      <c r="A147" s="1">
        <v>145</v>
      </c>
      <c r="B147">
        <v>-6.8110820000000002E-2</v>
      </c>
      <c r="C147">
        <v>0.12406766</v>
      </c>
      <c r="D147">
        <v>-6.5399750000000006E-2</v>
      </c>
      <c r="E147">
        <v>0.12454738</v>
      </c>
      <c r="F147">
        <v>6.3939109999999993E-2</v>
      </c>
      <c r="G147">
        <v>8.4943699999999994E-3</v>
      </c>
      <c r="H147">
        <v>-0.20467772000000001</v>
      </c>
      <c r="I147">
        <v>-0.13293471000000001</v>
      </c>
      <c r="J147">
        <v>0.13085816</v>
      </c>
      <c r="K147">
        <v>0.45253170999999998</v>
      </c>
      <c r="M147">
        <f t="shared" si="139"/>
        <v>-7.6346698333333338E-2</v>
      </c>
      <c r="N147">
        <f t="shared" si="140"/>
        <v>0.11503499366666667</v>
      </c>
      <c r="O147">
        <f t="shared" si="141"/>
        <v>-7.6276861583333341E-2</v>
      </c>
      <c r="P147">
        <f t="shared" si="142"/>
        <v>0.10495143883333333</v>
      </c>
      <c r="Q147">
        <f t="shared" si="143"/>
        <v>6.6819357541666666E-2</v>
      </c>
      <c r="R147">
        <f t="shared" si="144"/>
        <v>-1.048871529166666E-2</v>
      </c>
      <c r="S147">
        <f t="shared" si="145"/>
        <v>-0.19724497620833334</v>
      </c>
      <c r="T147">
        <f t="shared" si="146"/>
        <v>-0.14253225520833335</v>
      </c>
      <c r="U147">
        <f t="shared" si="147"/>
        <v>0.11234783837499999</v>
      </c>
      <c r="V147">
        <f t="shared" si="148"/>
        <v>0.45309782466666665</v>
      </c>
      <c r="X147">
        <f t="shared" si="149"/>
        <v>5.8288183464010037E-3</v>
      </c>
      <c r="Y147">
        <f t="shared" si="150"/>
        <v>1.323304976789004E-2</v>
      </c>
      <c r="Z147">
        <f t="shared" si="151"/>
        <v>5.8181596130029937E-3</v>
      </c>
      <c r="AA147">
        <f t="shared" si="152"/>
        <v>1.1014804513186907E-2</v>
      </c>
      <c r="AB147">
        <f t="shared" si="153"/>
        <v>4.4648265422810862E-3</v>
      </c>
      <c r="AC147">
        <f t="shared" si="154"/>
        <v>1.1001314846964204E-4</v>
      </c>
      <c r="AD147">
        <f t="shared" si="155"/>
        <v>3.8905580639425986E-2</v>
      </c>
      <c r="AE147">
        <f t="shared" si="156"/>
        <v>2.031544377477347E-2</v>
      </c>
      <c r="AF147">
        <f t="shared" si="157"/>
        <v>1.2622036787535122E-2</v>
      </c>
      <c r="AG147">
        <f t="shared" si="158"/>
        <v>0.2052976387176654</v>
      </c>
      <c r="AI147">
        <f t="shared" si="159"/>
        <v>-8.7825419592459115E-3</v>
      </c>
      <c r="AJ147">
        <f t="shared" si="160"/>
        <v>5.8234865411161737E-3</v>
      </c>
      <c r="AK147">
        <f t="shared" si="161"/>
        <v>-8.0126958402577855E-3</v>
      </c>
      <c r="AL147">
        <f t="shared" si="162"/>
        <v>-5.1014373330607668E-3</v>
      </c>
      <c r="AM147">
        <f t="shared" si="163"/>
        <v>8.0077878227709492E-4</v>
      </c>
      <c r="AN147">
        <f t="shared" si="164"/>
        <v>1.5059002696343136E-2</v>
      </c>
      <c r="AO147">
        <f t="shared" si="165"/>
        <v>1.0881867091160305E-2</v>
      </c>
      <c r="AP147">
        <f t="shared" si="166"/>
        <v>-8.577386524818216E-3</v>
      </c>
      <c r="AQ147">
        <f t="shared" si="167"/>
        <v>-3.4592522935315562E-2</v>
      </c>
      <c r="AS147">
        <f t="shared" si="168"/>
        <v>-8.7745082891519614E-3</v>
      </c>
      <c r="AT147">
        <f t="shared" si="169"/>
        <v>1.2073088101500054E-2</v>
      </c>
      <c r="AU147">
        <f t="shared" si="170"/>
        <v>7.6865643716163608E-3</v>
      </c>
      <c r="AV147">
        <f t="shared" si="171"/>
        <v>-1.2065692971483441E-3</v>
      </c>
      <c r="AW147">
        <f t="shared" si="172"/>
        <v>-2.2690074588907445E-2</v>
      </c>
      <c r="AX147">
        <f t="shared" si="173"/>
        <v>-1.6396197075186345E-2</v>
      </c>
      <c r="AY147">
        <f t="shared" si="174"/>
        <v>1.2923932875931816E-2</v>
      </c>
      <c r="AZ147">
        <f t="shared" si="175"/>
        <v>5.2122105390910445E-2</v>
      </c>
      <c r="BB147">
        <f t="shared" si="176"/>
        <v>-8.005366372861842E-3</v>
      </c>
      <c r="BC147">
        <f t="shared" si="177"/>
        <v>-5.0967708862929692E-3</v>
      </c>
      <c r="BD147">
        <f t="shared" si="178"/>
        <v>8.0004628448944969E-4</v>
      </c>
      <c r="BE147">
        <f t="shared" si="179"/>
        <v>1.5045227748250921E-2</v>
      </c>
      <c r="BF147">
        <f t="shared" si="180"/>
        <v>1.0871913101686385E-2</v>
      </c>
      <c r="BG147">
        <f t="shared" si="181"/>
        <v>-8.5695405169165812E-3</v>
      </c>
      <c r="BH147">
        <f t="shared" si="182"/>
        <v>-3.4560880055808769E-2</v>
      </c>
      <c r="BJ147">
        <f t="shared" si="183"/>
        <v>7.0127877159168591E-3</v>
      </c>
      <c r="BK147">
        <f t="shared" si="184"/>
        <v>-1.1008057613736014E-3</v>
      </c>
      <c r="BL147">
        <f t="shared" si="185"/>
        <v>-2.0701144055711183E-2</v>
      </c>
      <c r="BM147">
        <f t="shared" si="186"/>
        <v>-1.4958965264274452E-2</v>
      </c>
      <c r="BN147">
        <f t="shared" si="187"/>
        <v>1.179106728727103E-2</v>
      </c>
      <c r="BO147">
        <f t="shared" si="188"/>
        <v>4.7553268631020051E-2</v>
      </c>
      <c r="BQ147">
        <f t="shared" si="189"/>
        <v>-7.0084921722662116E-4</v>
      </c>
      <c r="BR147">
        <f t="shared" si="190"/>
        <v>-1.317978258856216E-2</v>
      </c>
      <c r="BS147">
        <f t="shared" si="191"/>
        <v>-9.5239137219857075E-3</v>
      </c>
      <c r="BT147">
        <f t="shared" si="192"/>
        <v>7.5070103814125037E-3</v>
      </c>
      <c r="BU147">
        <f t="shared" si="193"/>
        <v>3.0275705547753391E-2</v>
      </c>
      <c r="BW147">
        <f t="shared" si="194"/>
        <v>2.0688463981607726E-3</v>
      </c>
      <c r="BX147">
        <f t="shared" si="195"/>
        <v>1.4949802447593811E-3</v>
      </c>
      <c r="BY147">
        <f t="shared" si="196"/>
        <v>-1.178384490349557E-3</v>
      </c>
      <c r="BZ147">
        <f t="shared" si="197"/>
        <v>-4.752414082202166E-3</v>
      </c>
      <c r="CB147">
        <f t="shared" si="198"/>
        <v>2.8113771287487807E-2</v>
      </c>
      <c r="CC147">
        <f t="shared" si="199"/>
        <v>-2.2160046707334555E-2</v>
      </c>
      <c r="CD147">
        <f t="shared" si="200"/>
        <v>-8.9371269646424251E-2</v>
      </c>
      <c r="CF147">
        <f t="shared" si="201"/>
        <v>-1.6013190771370086E-2</v>
      </c>
      <c r="CG147">
        <f t="shared" si="202"/>
        <v>-6.4581054779730002E-2</v>
      </c>
      <c r="CI147">
        <f t="shared" si="203"/>
        <v>5.0904561173714752E-2</v>
      </c>
    </row>
    <row r="148" spans="1:87" x14ac:dyDescent="0.2">
      <c r="A148" s="1">
        <v>146</v>
      </c>
      <c r="B148">
        <v>-6.0282570000000001E-2</v>
      </c>
      <c r="C148">
        <v>8.1605299999999992E-3</v>
      </c>
      <c r="D148">
        <v>3.0245439999999998E-2</v>
      </c>
      <c r="E148">
        <v>-6.9982740000000002E-2</v>
      </c>
      <c r="F148">
        <v>0.21853109000000001</v>
      </c>
      <c r="G148">
        <v>-0.12712283999999999</v>
      </c>
      <c r="H148">
        <v>-5.5798960000000002E-2</v>
      </c>
      <c r="I148">
        <v>0.14433926</v>
      </c>
      <c r="J148">
        <v>0.41316523999999999</v>
      </c>
      <c r="K148">
        <v>-8.763485E-2</v>
      </c>
      <c r="M148">
        <f t="shared" si="139"/>
        <v>-6.8518448333333329E-2</v>
      </c>
      <c r="N148">
        <f t="shared" si="140"/>
        <v>-8.7213633333333568E-4</v>
      </c>
      <c r="O148">
        <f t="shared" si="141"/>
        <v>1.9368328416666667E-2</v>
      </c>
      <c r="P148">
        <f t="shared" si="142"/>
        <v>-8.9578681166666674E-2</v>
      </c>
      <c r="Q148">
        <f t="shared" si="143"/>
        <v>0.22141133754166667</v>
      </c>
      <c r="R148">
        <f t="shared" si="144"/>
        <v>-0.14610592529166666</v>
      </c>
      <c r="S148">
        <f t="shared" si="145"/>
        <v>-4.8366216208333333E-2</v>
      </c>
      <c r="T148">
        <f t="shared" si="146"/>
        <v>0.13474171479166666</v>
      </c>
      <c r="U148">
        <f t="shared" si="147"/>
        <v>0.394654918375</v>
      </c>
      <c r="V148">
        <f t="shared" si="148"/>
        <v>-8.7068735333333327E-2</v>
      </c>
      <c r="X148">
        <f t="shared" si="149"/>
        <v>4.6947777620076686E-3</v>
      </c>
      <c r="Y148">
        <f t="shared" si="150"/>
        <v>7.6062178392011516E-7</v>
      </c>
      <c r="Z148">
        <f t="shared" si="151"/>
        <v>3.7513214565585752E-4</v>
      </c>
      <c r="AA148">
        <f t="shared" si="152"/>
        <v>8.0243401195593221E-3</v>
      </c>
      <c r="AB148">
        <f t="shared" si="153"/>
        <v>4.9022980391989851E-2</v>
      </c>
      <c r="AC148">
        <f t="shared" si="154"/>
        <v>2.134694140533408E-2</v>
      </c>
      <c r="AD148">
        <f t="shared" si="155"/>
        <v>2.3392908703112462E-3</v>
      </c>
      <c r="AE148">
        <f t="shared" si="156"/>
        <v>1.8155329704998842E-2</v>
      </c>
      <c r="AF148">
        <f t="shared" si="157"/>
        <v>0.15575250459757792</v>
      </c>
      <c r="AG148">
        <f t="shared" si="158"/>
        <v>7.5809646725460474E-3</v>
      </c>
      <c r="AI148">
        <f t="shared" si="159"/>
        <v>5.9757428295122936E-5</v>
      </c>
      <c r="AJ148">
        <f t="shared" si="160"/>
        <v>-1.3270878099204068E-3</v>
      </c>
      <c r="AK148">
        <f t="shared" si="161"/>
        <v>6.1377922372863897E-3</v>
      </c>
      <c r="AL148">
        <f t="shared" si="162"/>
        <v>-1.5170761291762914E-2</v>
      </c>
      <c r="AM148">
        <f t="shared" si="163"/>
        <v>1.0010951293290922E-2</v>
      </c>
      <c r="AN148">
        <f t="shared" si="164"/>
        <v>3.3139780863495165E-3</v>
      </c>
      <c r="AO148">
        <f t="shared" si="165"/>
        <v>-9.2322932232975479E-3</v>
      </c>
      <c r="AP148">
        <f t="shared" si="166"/>
        <v>-2.7041142634173319E-2</v>
      </c>
      <c r="AQ148">
        <f t="shared" si="167"/>
        <v>5.9658146433856736E-3</v>
      </c>
      <c r="AS148">
        <f t="shared" si="168"/>
        <v>-1.6891822928107519E-5</v>
      </c>
      <c r="AT148">
        <f t="shared" si="169"/>
        <v>7.8124822537532605E-5</v>
      </c>
      <c r="AU148">
        <f t="shared" si="170"/>
        <v>-1.9310087208201869E-4</v>
      </c>
      <c r="AV148">
        <f t="shared" si="171"/>
        <v>1.2742428596214844E-4</v>
      </c>
      <c r="AW148">
        <f t="shared" si="172"/>
        <v>4.2181934461143185E-5</v>
      </c>
      <c r="AX148">
        <f t="shared" si="173"/>
        <v>-1.1751314508545024E-4</v>
      </c>
      <c r="AY148">
        <f t="shared" si="174"/>
        <v>-3.4419289344353937E-4</v>
      </c>
      <c r="AZ148">
        <f t="shared" si="175"/>
        <v>7.5935807581583973E-5</v>
      </c>
      <c r="BB148">
        <f t="shared" si="176"/>
        <v>-1.7349893159678733E-3</v>
      </c>
      <c r="BC148">
        <f t="shared" si="177"/>
        <v>4.2883675006804376E-3</v>
      </c>
      <c r="BD148">
        <f t="shared" si="178"/>
        <v>-2.8298275446699645E-3</v>
      </c>
      <c r="BE148">
        <f t="shared" si="179"/>
        <v>-9.3677275979450639E-4</v>
      </c>
      <c r="BF148">
        <f t="shared" si="180"/>
        <v>2.6097217835098327E-3</v>
      </c>
      <c r="BG148">
        <f t="shared" si="181"/>
        <v>7.6438060703397761E-3</v>
      </c>
      <c r="BH148">
        <f t="shared" si="182"/>
        <v>-1.686375860759829E-3</v>
      </c>
      <c r="BJ148">
        <f t="shared" si="183"/>
        <v>-1.9833735612330174E-2</v>
      </c>
      <c r="BK148">
        <f t="shared" si="184"/>
        <v>1.3087976098263029E-2</v>
      </c>
      <c r="BL148">
        <f t="shared" si="185"/>
        <v>4.3325818609643574E-3</v>
      </c>
      <c r="BM148">
        <f t="shared" si="186"/>
        <v>-1.2069985109172643E-2</v>
      </c>
      <c r="BN148">
        <f t="shared" si="187"/>
        <v>-3.5352667103970989E-2</v>
      </c>
      <c r="BO148">
        <f t="shared" si="188"/>
        <v>7.799502482009551E-3</v>
      </c>
      <c r="BQ148">
        <f t="shared" si="189"/>
        <v>-3.2349508341590741E-2</v>
      </c>
      <c r="BR148">
        <f t="shared" si="190"/>
        <v>-1.0708828622516521E-2</v>
      </c>
      <c r="BS148">
        <f t="shared" si="191"/>
        <v>2.9833343294680688E-2</v>
      </c>
      <c r="BT148">
        <f t="shared" si="192"/>
        <v>8.7381073344806034E-2</v>
      </c>
      <c r="BU148">
        <f t="shared" si="193"/>
        <v>-1.9278005148214705E-2</v>
      </c>
      <c r="BW148">
        <f t="shared" si="194"/>
        <v>7.0665907719753476E-3</v>
      </c>
      <c r="BX148">
        <f t="shared" si="195"/>
        <v>-1.9686562915022306E-2</v>
      </c>
      <c r="BY148">
        <f t="shared" si="196"/>
        <v>-5.7661422020086554E-2</v>
      </c>
      <c r="BZ148">
        <f t="shared" si="197"/>
        <v>1.2721258139851897E-2</v>
      </c>
      <c r="CB148">
        <f t="shared" si="198"/>
        <v>-6.5169469098953353E-3</v>
      </c>
      <c r="CC148">
        <f t="shared" si="199"/>
        <v>-1.9087965109807394E-2</v>
      </c>
      <c r="CD148">
        <f t="shared" si="200"/>
        <v>4.2111852781181519E-3</v>
      </c>
      <c r="CF148">
        <f t="shared" si="201"/>
        <v>5.3176480452812737E-2</v>
      </c>
      <c r="CG148">
        <f t="shared" si="202"/>
        <v>-1.1731790703555109E-2</v>
      </c>
      <c r="CI148">
        <f t="shared" si="203"/>
        <v>-3.4362104635991139E-2</v>
      </c>
    </row>
    <row r="149" spans="1:87" x14ac:dyDescent="0.2">
      <c r="A149" s="1">
        <v>147</v>
      </c>
      <c r="B149">
        <v>4.5215449999999997E-2</v>
      </c>
      <c r="C149">
        <v>-0.10461705</v>
      </c>
      <c r="D149">
        <v>3.6374259999999999E-2</v>
      </c>
      <c r="E149">
        <v>1.2798790000000001E-2</v>
      </c>
      <c r="F149">
        <v>-4.4054660000000002E-2</v>
      </c>
      <c r="G149">
        <v>-0.24900811</v>
      </c>
      <c r="H149">
        <v>8.2701360000000002E-2</v>
      </c>
      <c r="I149">
        <v>0.37335649999999998</v>
      </c>
      <c r="J149">
        <v>-0.23280824</v>
      </c>
      <c r="K149">
        <v>0.1701162</v>
      </c>
      <c r="M149">
        <f t="shared" si="139"/>
        <v>3.6979571666666662E-2</v>
      </c>
      <c r="N149">
        <f t="shared" si="140"/>
        <v>-0.11364971633333334</v>
      </c>
      <c r="O149">
        <f t="shared" si="141"/>
        <v>2.5497148416666667E-2</v>
      </c>
      <c r="P149">
        <f t="shared" si="142"/>
        <v>-6.7971511666666713E-3</v>
      </c>
      <c r="Q149">
        <f t="shared" si="143"/>
        <v>-4.1174412458333337E-2</v>
      </c>
      <c r="R149">
        <f t="shared" si="144"/>
        <v>-0.26799119529166665</v>
      </c>
      <c r="S149">
        <f t="shared" si="145"/>
        <v>9.013410379166667E-2</v>
      </c>
      <c r="T149">
        <f t="shared" si="146"/>
        <v>0.36375895479166664</v>
      </c>
      <c r="U149">
        <f t="shared" si="147"/>
        <v>-0.25131856162499999</v>
      </c>
      <c r="V149">
        <f t="shared" si="148"/>
        <v>0.17068231466666667</v>
      </c>
      <c r="X149">
        <f t="shared" si="149"/>
        <v>1.3674887206501357E-3</v>
      </c>
      <c r="Y149">
        <f t="shared" si="150"/>
        <v>1.2916258022647136E-2</v>
      </c>
      <c r="Z149">
        <f t="shared" si="151"/>
        <v>6.5010457738152755E-4</v>
      </c>
      <c r="AA149">
        <f t="shared" si="152"/>
        <v>4.620126398251809E-5</v>
      </c>
      <c r="AB149">
        <f t="shared" si="153"/>
        <v>1.6953322412889555E-3</v>
      </c>
      <c r="AC149">
        <f t="shared" si="154"/>
        <v>7.1819280753856213E-2</v>
      </c>
      <c r="AD149">
        <f t="shared" si="155"/>
        <v>8.1241566663269402E-3</v>
      </c>
      <c r="AE149">
        <f t="shared" si="156"/>
        <v>0.13232057719112578</v>
      </c>
      <c r="AF149">
        <f t="shared" si="157"/>
        <v>6.3161019417258921E-2</v>
      </c>
      <c r="AG149">
        <f t="shared" si="158"/>
        <v>2.9132452539971015E-2</v>
      </c>
      <c r="AI149">
        <f t="shared" si="159"/>
        <v>-4.2027178300448375E-3</v>
      </c>
      <c r="AJ149">
        <f t="shared" si="160"/>
        <v>9.4287362716976143E-4</v>
      </c>
      <c r="AK149">
        <f t="shared" si="161"/>
        <v>-2.5135573869691709E-4</v>
      </c>
      <c r="AL149">
        <f t="shared" si="162"/>
        <v>-1.5226121363358302E-3</v>
      </c>
      <c r="AM149">
        <f t="shared" si="163"/>
        <v>-9.9101996123238476E-3</v>
      </c>
      <c r="AN149">
        <f t="shared" si="164"/>
        <v>3.333120550774709E-3</v>
      </c>
      <c r="AO149">
        <f t="shared" si="165"/>
        <v>1.3451650338110195E-2</v>
      </c>
      <c r="AP149">
        <f t="shared" si="166"/>
        <v>-9.2936527607752686E-3</v>
      </c>
      <c r="AQ149">
        <f t="shared" si="167"/>
        <v>6.3117588874485502E-3</v>
      </c>
      <c r="AS149">
        <f t="shared" si="168"/>
        <v>-2.8977436848630664E-3</v>
      </c>
      <c r="AT149">
        <f t="shared" si="169"/>
        <v>7.7249430196645302E-4</v>
      </c>
      <c r="AU149">
        <f t="shared" si="170"/>
        <v>4.6794602960812505E-3</v>
      </c>
      <c r="AV149">
        <f t="shared" si="171"/>
        <v>3.0457123324728854E-2</v>
      </c>
      <c r="AW149">
        <f t="shared" si="172"/>
        <v>-1.0243715327882142E-2</v>
      </c>
      <c r="AX149">
        <f t="shared" si="173"/>
        <v>-4.1341102025782742E-2</v>
      </c>
      <c r="AY149">
        <f t="shared" si="174"/>
        <v>2.8562283237982603E-2</v>
      </c>
      <c r="AZ149">
        <f t="shared" si="175"/>
        <v>-1.9397996644983408E-2</v>
      </c>
      <c r="BB149">
        <f t="shared" si="176"/>
        <v>-1.7330797210701911E-4</v>
      </c>
      <c r="BC149">
        <f t="shared" si="177"/>
        <v>-1.0498301054191741E-3</v>
      </c>
      <c r="BD149">
        <f t="shared" si="178"/>
        <v>-6.833011280711526E-3</v>
      </c>
      <c r="BE149">
        <f t="shared" si="179"/>
        <v>2.2981626217793627E-3</v>
      </c>
      <c r="BF149">
        <f t="shared" si="180"/>
        <v>9.2748160582146657E-3</v>
      </c>
      <c r="BG149">
        <f t="shared" si="181"/>
        <v>-6.407906665615813E-3</v>
      </c>
      <c r="BH149">
        <f t="shared" si="182"/>
        <v>4.3519123091562018E-3</v>
      </c>
      <c r="BJ149">
        <f t="shared" si="183"/>
        <v>2.7986870567797516E-4</v>
      </c>
      <c r="BK149">
        <f t="shared" si="184"/>
        <v>1.8215766657331477E-3</v>
      </c>
      <c r="BL149">
        <f t="shared" si="185"/>
        <v>-6.1265512874398198E-4</v>
      </c>
      <c r="BM149">
        <f t="shared" si="186"/>
        <v>-2.4725246039476257E-3</v>
      </c>
      <c r="BN149">
        <f t="shared" si="187"/>
        <v>1.7082502543543585E-3</v>
      </c>
      <c r="BO149">
        <f t="shared" si="188"/>
        <v>-1.1601534942659013E-3</v>
      </c>
      <c r="BQ149">
        <f t="shared" si="189"/>
        <v>1.1034380010140841E-2</v>
      </c>
      <c r="BR149">
        <f t="shared" si="190"/>
        <v>-3.7112187660803104E-3</v>
      </c>
      <c r="BS149">
        <f t="shared" si="191"/>
        <v>-1.4977561240004312E-2</v>
      </c>
      <c r="BT149">
        <f t="shared" si="192"/>
        <v>1.0347894114782815E-2</v>
      </c>
      <c r="BU149">
        <f t="shared" si="193"/>
        <v>-7.0277440234283711E-3</v>
      </c>
      <c r="BW149">
        <f t="shared" si="194"/>
        <v>-2.4155146211671894E-2</v>
      </c>
      <c r="BX149">
        <f t="shared" si="195"/>
        <v>-9.7484197092666078E-2</v>
      </c>
      <c r="BY149">
        <f t="shared" si="196"/>
        <v>6.7351161728866127E-2</v>
      </c>
      <c r="BZ149">
        <f t="shared" si="197"/>
        <v>-4.5741357522668363E-2</v>
      </c>
      <c r="CB149">
        <f t="shared" si="198"/>
        <v>3.2787087386340265E-2</v>
      </c>
      <c r="CC149">
        <f t="shared" si="199"/>
        <v>-2.2652373318280124E-2</v>
      </c>
      <c r="CD149">
        <f t="shared" si="200"/>
        <v>1.5384297465567244E-2</v>
      </c>
      <c r="CF149">
        <f t="shared" si="201"/>
        <v>-9.1419377296455065E-2</v>
      </c>
      <c r="CG149">
        <f t="shared" si="202"/>
        <v>6.2087220384569021E-2</v>
      </c>
      <c r="CI149">
        <f t="shared" si="203"/>
        <v>-4.2895633816852304E-2</v>
      </c>
    </row>
    <row r="150" spans="1:87" x14ac:dyDescent="0.2">
      <c r="A150" s="1">
        <v>148</v>
      </c>
      <c r="B150">
        <v>7.7858319999999995E-2</v>
      </c>
      <c r="C150">
        <v>-4.3086319999999997E-2</v>
      </c>
      <c r="D150">
        <v>5.9317109999999999E-2</v>
      </c>
      <c r="E150">
        <v>0.10396806</v>
      </c>
      <c r="F150">
        <v>-0.21050393000000001</v>
      </c>
      <c r="G150">
        <v>0.12144911999999999</v>
      </c>
      <c r="H150">
        <v>-0.15251224999999999</v>
      </c>
      <c r="I150">
        <v>-0.21682246999999999</v>
      </c>
      <c r="J150">
        <v>-0.21007886000000001</v>
      </c>
      <c r="K150">
        <v>0.45913055000000003</v>
      </c>
      <c r="M150">
        <f t="shared" si="139"/>
        <v>6.962244166666666E-2</v>
      </c>
      <c r="N150">
        <f t="shared" si="140"/>
        <v>-5.2118986333333332E-2</v>
      </c>
      <c r="O150">
        <f t="shared" si="141"/>
        <v>4.8439998416666671E-2</v>
      </c>
      <c r="P150">
        <f t="shared" si="142"/>
        <v>8.4372118833333329E-2</v>
      </c>
      <c r="Q150">
        <f t="shared" si="143"/>
        <v>-0.20762368245833335</v>
      </c>
      <c r="R150">
        <f t="shared" si="144"/>
        <v>0.10246603470833333</v>
      </c>
      <c r="S150">
        <f t="shared" si="145"/>
        <v>-0.14507950620833332</v>
      </c>
      <c r="T150">
        <f t="shared" si="146"/>
        <v>-0.22642001520833333</v>
      </c>
      <c r="U150">
        <f t="shared" si="147"/>
        <v>-0.22858918162500003</v>
      </c>
      <c r="V150">
        <f t="shared" si="148"/>
        <v>0.4596966646666667</v>
      </c>
      <c r="X150">
        <f t="shared" si="149"/>
        <v>4.8472843836284019E-3</v>
      </c>
      <c r="Y150">
        <f t="shared" si="150"/>
        <v>2.7163887364141867E-3</v>
      </c>
      <c r="Z150">
        <f t="shared" si="151"/>
        <v>2.3464334466066698E-3</v>
      </c>
      <c r="AA150">
        <f t="shared" si="152"/>
        <v>7.1186544364261204E-3</v>
      </c>
      <c r="AB150">
        <f t="shared" si="153"/>
        <v>4.3107593517558836E-2</v>
      </c>
      <c r="AC150">
        <f t="shared" si="154"/>
        <v>1.0499288268849372E-2</v>
      </c>
      <c r="AD150">
        <f t="shared" si="155"/>
        <v>2.1048063121653825E-2</v>
      </c>
      <c r="AE150">
        <f t="shared" si="156"/>
        <v>5.1266023286941895E-2</v>
      </c>
      <c r="AF150">
        <f t="shared" si="157"/>
        <v>5.2253013955987249E-2</v>
      </c>
      <c r="AG150">
        <f t="shared" si="158"/>
        <v>0.21132102350565782</v>
      </c>
      <c r="AI150">
        <f t="shared" si="159"/>
        <v>-3.6286510857182967E-3</v>
      </c>
      <c r="AJ150">
        <f t="shared" si="160"/>
        <v>3.3725109640978007E-3</v>
      </c>
      <c r="AK150">
        <f t="shared" si="161"/>
        <v>5.8741929217668168E-3</v>
      </c>
      <c r="AL150">
        <f t="shared" si="162"/>
        <v>-1.4455267720573836E-2</v>
      </c>
      <c r="AM150">
        <f t="shared" si="163"/>
        <v>7.1339355242955784E-3</v>
      </c>
      <c r="AN150">
        <f t="shared" si="164"/>
        <v>-1.010078945801849E-2</v>
      </c>
      <c r="AO150">
        <f t="shared" si="165"/>
        <v>-1.5763914301007965E-2</v>
      </c>
      <c r="AP150">
        <f t="shared" si="166"/>
        <v>-1.5914936963317635E-2</v>
      </c>
      <c r="AQ150">
        <f t="shared" si="167"/>
        <v>3.2005204220116226E-2</v>
      </c>
      <c r="AS150">
        <f t="shared" si="168"/>
        <v>-2.5246436154649386E-3</v>
      </c>
      <c r="AT150">
        <f t="shared" si="169"/>
        <v>-4.3973893083888759E-3</v>
      </c>
      <c r="AU150">
        <f t="shared" si="170"/>
        <v>1.0821135868522215E-2</v>
      </c>
      <c r="AV150">
        <f t="shared" si="171"/>
        <v>-5.3404258625944839E-3</v>
      </c>
      <c r="AW150">
        <f t="shared" si="172"/>
        <v>7.561396801318873E-3</v>
      </c>
      <c r="AX150">
        <f t="shared" si="173"/>
        <v>1.180078167823625E-2</v>
      </c>
      <c r="AY150">
        <f t="shared" si="174"/>
        <v>1.1913836433061228E-2</v>
      </c>
      <c r="AZ150">
        <f t="shared" si="175"/>
        <v>-2.3958924183240918E-2</v>
      </c>
      <c r="BB150">
        <f t="shared" si="176"/>
        <v>4.0869853026974786E-3</v>
      </c>
      <c r="BC150">
        <f t="shared" si="177"/>
        <v>-1.0057290849544171E-2</v>
      </c>
      <c r="BD150">
        <f t="shared" si="178"/>
        <v>4.9634545590337793E-3</v>
      </c>
      <c r="BE150">
        <f t="shared" si="179"/>
        <v>-7.0276510510224486E-3</v>
      </c>
      <c r="BF150">
        <f t="shared" si="180"/>
        <v>-1.096778517819331E-2</v>
      </c>
      <c r="BG150">
        <f t="shared" si="181"/>
        <v>-1.1072859595982131E-2</v>
      </c>
      <c r="BH150">
        <f t="shared" si="182"/>
        <v>2.2267705708600285E-2</v>
      </c>
      <c r="BJ150">
        <f t="shared" si="183"/>
        <v>-1.7517650008988767E-2</v>
      </c>
      <c r="BK150">
        <f t="shared" si="184"/>
        <v>8.645276456791957E-3</v>
      </c>
      <c r="BL150">
        <f t="shared" si="185"/>
        <v>-1.2240665338090819E-2</v>
      </c>
      <c r="BM150">
        <f t="shared" si="186"/>
        <v>-1.9103536429402639E-2</v>
      </c>
      <c r="BN150">
        <f t="shared" si="187"/>
        <v>-1.9286553596078917E-2</v>
      </c>
      <c r="BO150">
        <f t="shared" si="188"/>
        <v>3.8785581618542987E-2</v>
      </c>
      <c r="BQ150">
        <f t="shared" si="189"/>
        <v>-2.1274375453047563E-2</v>
      </c>
      <c r="BR150">
        <f t="shared" si="190"/>
        <v>3.0121941328210798E-2</v>
      </c>
      <c r="BS150">
        <f t="shared" si="191"/>
        <v>4.7010157339826004E-2</v>
      </c>
      <c r="BT150">
        <f t="shared" si="192"/>
        <v>4.7460527659119296E-2</v>
      </c>
      <c r="BU150">
        <f t="shared" si="193"/>
        <v>-9.5443914331906951E-2</v>
      </c>
      <c r="BW150">
        <f t="shared" si="194"/>
        <v>-1.4865721718610943E-2</v>
      </c>
      <c r="BX150">
        <f t="shared" si="195"/>
        <v>-2.3200361136998443E-2</v>
      </c>
      <c r="BY150">
        <f t="shared" si="196"/>
        <v>-2.3422627018336764E-2</v>
      </c>
      <c r="BZ150">
        <f t="shared" si="197"/>
        <v>4.7103294397039738E-2</v>
      </c>
      <c r="CB150">
        <f t="shared" si="198"/>
        <v>3.2848904002108319E-2</v>
      </c>
      <c r="CC150">
        <f t="shared" si="199"/>
        <v>3.3163605594722027E-2</v>
      </c>
      <c r="CD150">
        <f t="shared" si="200"/>
        <v>-6.6692565115457791E-2</v>
      </c>
      <c r="CF150">
        <f t="shared" si="201"/>
        <v>5.1757165979992976E-2</v>
      </c>
      <c r="CG150">
        <f t="shared" si="202"/>
        <v>-0.10408452580504678</v>
      </c>
      <c r="CI150">
        <f t="shared" si="203"/>
        <v>-0.10508168437189541</v>
      </c>
    </row>
    <row r="151" spans="1:87" x14ac:dyDescent="0.2">
      <c r="A151" s="1">
        <v>149</v>
      </c>
      <c r="B151">
        <v>-2.868451E-2</v>
      </c>
      <c r="C151">
        <v>4.2544319999999997E-2</v>
      </c>
      <c r="D151">
        <v>7.1380460000000007E-2</v>
      </c>
      <c r="E151">
        <v>0.10412362999999999</v>
      </c>
      <c r="F151">
        <v>-0.10111906</v>
      </c>
      <c r="G151">
        <v>0.30694837000000003</v>
      </c>
      <c r="H151">
        <v>4.4794130000000001E-2</v>
      </c>
      <c r="I151">
        <v>-0.22626826</v>
      </c>
      <c r="J151">
        <v>-2.8568199999999999E-3</v>
      </c>
      <c r="K151">
        <v>-9.6812830000000002E-2</v>
      </c>
      <c r="M151">
        <f t="shared" si="139"/>
        <v>-3.6920388333333332E-2</v>
      </c>
      <c r="N151">
        <f t="shared" si="140"/>
        <v>3.3511653666666662E-2</v>
      </c>
      <c r="O151">
        <f t="shared" si="141"/>
        <v>6.0503348416666672E-2</v>
      </c>
      <c r="P151">
        <f t="shared" si="142"/>
        <v>8.4527688833333323E-2</v>
      </c>
      <c r="Q151">
        <f t="shared" si="143"/>
        <v>-9.8238812458333324E-2</v>
      </c>
      <c r="R151">
        <f t="shared" si="144"/>
        <v>0.28796528470833338</v>
      </c>
      <c r="S151">
        <f t="shared" si="145"/>
        <v>5.222687379166667E-2</v>
      </c>
      <c r="T151">
        <f t="shared" si="146"/>
        <v>-0.23586580520833333</v>
      </c>
      <c r="U151">
        <f t="shared" si="147"/>
        <v>-2.1367141625000006E-2</v>
      </c>
      <c r="V151">
        <f t="shared" si="148"/>
        <v>-9.624671533333333E-2</v>
      </c>
      <c r="X151">
        <f t="shared" si="149"/>
        <v>1.3631150746841361E-3</v>
      </c>
      <c r="Y151">
        <f t="shared" si="150"/>
        <v>1.1230309314746131E-3</v>
      </c>
      <c r="Z151">
        <f t="shared" si="151"/>
        <v>3.6606551696285613E-3</v>
      </c>
      <c r="AA151">
        <f t="shared" si="152"/>
        <v>7.1449301795048232E-3</v>
      </c>
      <c r="AB151">
        <f t="shared" si="153"/>
        <v>9.6508642732235864E-3</v>
      </c>
      <c r="AC151">
        <f t="shared" si="154"/>
        <v>8.2924005197151499E-2</v>
      </c>
      <c r="AD151">
        <f t="shared" si="155"/>
        <v>2.7276463460506788E-3</v>
      </c>
      <c r="AE151">
        <f t="shared" si="156"/>
        <v>5.5632678066575444E-2</v>
      </c>
      <c r="AF151">
        <f t="shared" si="157"/>
        <v>4.5655474122280787E-4</v>
      </c>
      <c r="AG151">
        <f t="shared" si="158"/>
        <v>9.2634302124557019E-3</v>
      </c>
      <c r="AI151">
        <f t="shared" si="159"/>
        <v>-1.237263267065507E-3</v>
      </c>
      <c r="AJ151">
        <f t="shared" si="160"/>
        <v>-2.233807119010302E-3</v>
      </c>
      <c r="AK151">
        <f t="shared" si="161"/>
        <v>-3.1207950966458298E-3</v>
      </c>
      <c r="AL151">
        <f t="shared" si="162"/>
        <v>3.6270151053671706E-3</v>
      </c>
      <c r="AM151">
        <f t="shared" si="163"/>
        <v>-1.0631790137950563E-2</v>
      </c>
      <c r="AN151">
        <f t="shared" si="164"/>
        <v>-1.9282364618243225E-3</v>
      </c>
      <c r="AO151">
        <f t="shared" si="165"/>
        <v>8.708257122846022E-3</v>
      </c>
      <c r="AP151">
        <f t="shared" si="166"/>
        <v>7.8888316636833121E-4</v>
      </c>
      <c r="AQ151">
        <f t="shared" si="167"/>
        <v>3.5534661059144542E-3</v>
      </c>
      <c r="AS151">
        <f t="shared" si="168"/>
        <v>2.027567257812998E-3</v>
      </c>
      <c r="AT151">
        <f t="shared" si="169"/>
        <v>2.8326626334264334E-3</v>
      </c>
      <c r="AU151">
        <f t="shared" si="170"/>
        <v>-3.2921450597282846E-3</v>
      </c>
      <c r="AV151">
        <f t="shared" si="171"/>
        <v>9.6501928891687301E-3</v>
      </c>
      <c r="AW151">
        <f t="shared" si="172"/>
        <v>1.7502089065990433E-3</v>
      </c>
      <c r="AX151">
        <f t="shared" si="173"/>
        <v>-7.9042531759511286E-3</v>
      </c>
      <c r="AY151">
        <f t="shared" si="174"/>
        <v>-7.160482499836173E-4</v>
      </c>
      <c r="AZ151">
        <f t="shared" si="175"/>
        <v>-3.2253865908049221E-3</v>
      </c>
      <c r="BB151">
        <f t="shared" si="176"/>
        <v>5.1142082083387511E-3</v>
      </c>
      <c r="BC151">
        <f t="shared" si="177"/>
        <v>-5.9437770982061159E-3</v>
      </c>
      <c r="BD151">
        <f t="shared" si="178"/>
        <v>1.7422863952612909E-2</v>
      </c>
      <c r="BE151">
        <f t="shared" si="179"/>
        <v>3.1599007417304858E-3</v>
      </c>
      <c r="BF151">
        <f t="shared" si="180"/>
        <v>-1.4270670992097424E-2</v>
      </c>
      <c r="BG151">
        <f t="shared" si="181"/>
        <v>-1.2927836144056367E-3</v>
      </c>
      <c r="BH151">
        <f t="shared" si="182"/>
        <v>-5.8232485517724008E-3</v>
      </c>
      <c r="BJ151">
        <f t="shared" si="183"/>
        <v>-8.3038997708341881E-3</v>
      </c>
      <c r="BK151">
        <f t="shared" si="184"/>
        <v>2.4341039980628244E-2</v>
      </c>
      <c r="BL151">
        <f t="shared" si="185"/>
        <v>4.4146169365997714E-3</v>
      </c>
      <c r="BM151">
        <f t="shared" si="186"/>
        <v>-1.993719138907361E-2</v>
      </c>
      <c r="BN151">
        <f t="shared" si="187"/>
        <v>-1.8061150985357647E-3</v>
      </c>
      <c r="BO151">
        <f t="shared" si="188"/>
        <v>-8.1355124049264111E-3</v>
      </c>
      <c r="BQ151">
        <f t="shared" si="189"/>
        <v>-2.8289367598972524E-2</v>
      </c>
      <c r="BR151">
        <f t="shared" si="190"/>
        <v>-5.1307060597045855E-3</v>
      </c>
      <c r="BS151">
        <f t="shared" si="191"/>
        <v>2.3171176603195238E-2</v>
      </c>
      <c r="BT151">
        <f t="shared" si="192"/>
        <v>2.0990826188690232E-3</v>
      </c>
      <c r="BU151">
        <f t="shared" si="193"/>
        <v>9.4551630173619269E-3</v>
      </c>
      <c r="BW151">
        <f t="shared" si="194"/>
        <v>1.5039526580843487E-2</v>
      </c>
      <c r="BX151">
        <f t="shared" si="195"/>
        <v>-6.792116374977801E-2</v>
      </c>
      <c r="BY151">
        <f t="shared" si="196"/>
        <v>-6.1529950214464077E-3</v>
      </c>
      <c r="BZ151">
        <f t="shared" si="197"/>
        <v>-2.7715712783205247E-2</v>
      </c>
      <c r="CB151">
        <f t="shared" si="198"/>
        <v>-1.231853364038546E-2</v>
      </c>
      <c r="CC151">
        <f t="shared" si="199"/>
        <v>-1.1159390089375428E-3</v>
      </c>
      <c r="CD151">
        <f t="shared" si="200"/>
        <v>-5.0266650545764688E-3</v>
      </c>
      <c r="CF151">
        <f t="shared" si="201"/>
        <v>5.0397780643811228E-3</v>
      </c>
      <c r="CG151">
        <f t="shared" si="202"/>
        <v>2.2701309010753908E-2</v>
      </c>
      <c r="CI151">
        <f t="shared" si="203"/>
        <v>2.0565171974683931E-3</v>
      </c>
    </row>
    <row r="152" spans="1:87" x14ac:dyDescent="0.2">
      <c r="A152" s="1">
        <v>150</v>
      </c>
      <c r="B152">
        <v>-7.5495800000000002E-3</v>
      </c>
      <c r="C152">
        <v>1.140792E-2</v>
      </c>
      <c r="D152">
        <v>8.0826540000000002E-2</v>
      </c>
      <c r="E152">
        <v>-6.252212E-2</v>
      </c>
      <c r="F152">
        <v>-9.6837759999999995E-2</v>
      </c>
      <c r="G152">
        <v>-5.9362779999999997E-2</v>
      </c>
      <c r="H152">
        <v>9.1491130000000004E-2</v>
      </c>
      <c r="I152">
        <v>0.18411317999999999</v>
      </c>
      <c r="J152">
        <v>3.3556469999999998E-2</v>
      </c>
      <c r="K152">
        <v>-0.23778537999999999</v>
      </c>
      <c r="M152">
        <f t="shared" si="139"/>
        <v>-1.5785458333333335E-2</v>
      </c>
      <c r="N152">
        <f t="shared" si="140"/>
        <v>2.3752536666666654E-3</v>
      </c>
      <c r="O152">
        <f t="shared" si="141"/>
        <v>6.9949428416666667E-2</v>
      </c>
      <c r="P152">
        <f t="shared" si="142"/>
        <v>-8.2118061166666673E-2</v>
      </c>
      <c r="Q152">
        <f t="shared" si="143"/>
        <v>-9.3957512458333323E-2</v>
      </c>
      <c r="R152">
        <f t="shared" si="144"/>
        <v>-7.834586529166665E-2</v>
      </c>
      <c r="S152">
        <f t="shared" si="145"/>
        <v>9.8923873791666672E-2</v>
      </c>
      <c r="T152">
        <f t="shared" si="146"/>
        <v>0.17451563479166665</v>
      </c>
      <c r="U152">
        <f t="shared" si="147"/>
        <v>1.5046148374999992E-2</v>
      </c>
      <c r="V152">
        <f t="shared" si="148"/>
        <v>-0.23721926533333332</v>
      </c>
      <c r="X152">
        <f t="shared" si="149"/>
        <v>2.4918069479340282E-4</v>
      </c>
      <c r="Y152">
        <f t="shared" si="150"/>
        <v>5.6418299810134383E-6</v>
      </c>
      <c r="Z152">
        <f t="shared" si="151"/>
        <v>4.8929225358183741E-3</v>
      </c>
      <c r="AA152">
        <f t="shared" si="152"/>
        <v>6.7433759697724093E-3</v>
      </c>
      <c r="AB152">
        <f t="shared" si="153"/>
        <v>8.8280141473578624E-3</v>
      </c>
      <c r="AC152">
        <f t="shared" si="154"/>
        <v>6.1380746082999767E-3</v>
      </c>
      <c r="AD152">
        <f t="shared" si="155"/>
        <v>9.7859328059495959E-3</v>
      </c>
      <c r="AE152">
        <f t="shared" si="156"/>
        <v>3.0455706786738371E-2</v>
      </c>
      <c r="AF152">
        <f t="shared" si="157"/>
        <v>2.263865809225149E-4</v>
      </c>
      <c r="AG152">
        <f t="shared" si="158"/>
        <v>5.6272979845286397E-2</v>
      </c>
      <c r="AI152">
        <f t="shared" si="159"/>
        <v>-3.7494467786263871E-5</v>
      </c>
      <c r="AJ152">
        <f t="shared" si="160"/>
        <v>-1.1041837877117744E-3</v>
      </c>
      <c r="AK152">
        <f t="shared" si="161"/>
        <v>1.2962712329605351E-3</v>
      </c>
      <c r="AL152">
        <f t="shared" si="162"/>
        <v>1.4831623980146684E-3</v>
      </c>
      <c r="AM152">
        <f t="shared" si="163"/>
        <v>1.2367253921505502E-3</v>
      </c>
      <c r="AN152">
        <f t="shared" si="164"/>
        <v>-1.5615586879102797E-3</v>
      </c>
      <c r="AO152">
        <f t="shared" si="165"/>
        <v>-2.7548092815190715E-3</v>
      </c>
      <c r="AP152">
        <f t="shared" si="166"/>
        <v>-2.3751034825071344E-4</v>
      </c>
      <c r="AQ152">
        <f t="shared" si="167"/>
        <v>3.744614828783278E-3</v>
      </c>
      <c r="AS152">
        <f t="shared" si="168"/>
        <v>1.6614763632792493E-4</v>
      </c>
      <c r="AT152">
        <f t="shared" si="169"/>
        <v>-1.9505122588568251E-4</v>
      </c>
      <c r="AU152">
        <f t="shared" si="170"/>
        <v>-2.2317292597753512E-4</v>
      </c>
      <c r="AV152">
        <f t="shared" si="171"/>
        <v>-1.8609130380220384E-4</v>
      </c>
      <c r="AW152">
        <f t="shared" si="172"/>
        <v>2.349692939445267E-4</v>
      </c>
      <c r="AX152">
        <f t="shared" si="173"/>
        <v>4.145189014295669E-4</v>
      </c>
      <c r="AY152">
        <f t="shared" si="174"/>
        <v>3.5738419096929418E-5</v>
      </c>
      <c r="AZ152">
        <f t="shared" si="175"/>
        <v>-5.6345592978697249E-4</v>
      </c>
      <c r="BB152">
        <f t="shared" si="176"/>
        <v>-5.7441114412932056E-3</v>
      </c>
      <c r="BC152">
        <f t="shared" si="177"/>
        <v>-6.5722742919122534E-3</v>
      </c>
      <c r="BD152">
        <f t="shared" si="178"/>
        <v>-5.4802484959612461E-3</v>
      </c>
      <c r="BE152">
        <f t="shared" si="179"/>
        <v>6.9196684284895558E-3</v>
      </c>
      <c r="BF152">
        <f t="shared" si="180"/>
        <v>1.220726890344883E-2</v>
      </c>
      <c r="BG152">
        <f t="shared" si="181"/>
        <v>1.0524694787036075E-3</v>
      </c>
      <c r="BH152">
        <f t="shared" si="182"/>
        <v>-1.6593352019488257E-2</v>
      </c>
      <c r="BJ152">
        <f t="shared" si="183"/>
        <v>7.7156087551212621E-3</v>
      </c>
      <c r="BK152">
        <f t="shared" si="184"/>
        <v>6.4336105581765096E-3</v>
      </c>
      <c r="BL152">
        <f t="shared" si="185"/>
        <v>-8.1234367188676975E-3</v>
      </c>
      <c r="BM152">
        <f t="shared" si="186"/>
        <v>-1.4330885572361745E-2</v>
      </c>
      <c r="BN152">
        <f t="shared" si="187"/>
        <v>-1.2355605325809916E-3</v>
      </c>
      <c r="BO152">
        <f t="shared" si="188"/>
        <v>1.9479986140554396E-2</v>
      </c>
      <c r="BQ152">
        <f t="shared" si="189"/>
        <v>7.3611826142006738E-3</v>
      </c>
      <c r="BR152">
        <f t="shared" si="190"/>
        <v>-9.2946411042071145E-3</v>
      </c>
      <c r="BS152">
        <f t="shared" si="191"/>
        <v>-1.6397054930111968E-2</v>
      </c>
      <c r="BT152">
        <f t="shared" si="192"/>
        <v>-1.4136986733939935E-3</v>
      </c>
      <c r="BU152">
        <f t="shared" si="193"/>
        <v>2.2288532077913342E-2</v>
      </c>
      <c r="BW152">
        <f t="shared" si="194"/>
        <v>-7.7502764902117501E-3</v>
      </c>
      <c r="BX152">
        <f t="shared" si="195"/>
        <v>-1.3672578414677609E-2</v>
      </c>
      <c r="BY152">
        <f t="shared" si="196"/>
        <v>-1.1788035137461784E-3</v>
      </c>
      <c r="BZ152">
        <f t="shared" si="197"/>
        <v>1.8585148606393459E-2</v>
      </c>
      <c r="CB152">
        <f t="shared" si="198"/>
        <v>1.7263762630803425E-2</v>
      </c>
      <c r="CC152">
        <f t="shared" si="199"/>
        <v>1.4884232828991898E-3</v>
      </c>
      <c r="CD152">
        <f t="shared" si="200"/>
        <v>-2.3466648664786555E-2</v>
      </c>
      <c r="CF152">
        <f t="shared" si="201"/>
        <v>2.625788134832727E-3</v>
      </c>
      <c r="CG152">
        <f t="shared" si="202"/>
        <v>-4.1398470674459467E-2</v>
      </c>
      <c r="CI152">
        <f t="shared" si="203"/>
        <v>-3.5692362636138251E-3</v>
      </c>
    </row>
    <row r="153" spans="1:87" x14ac:dyDescent="0.2">
      <c r="A153" s="1">
        <v>151</v>
      </c>
      <c r="B153">
        <v>6.479994E-2</v>
      </c>
      <c r="C153">
        <v>0.210566</v>
      </c>
      <c r="D153">
        <v>-6.2431979999999998E-2</v>
      </c>
      <c r="E153">
        <v>-8.2616969999999998E-2</v>
      </c>
      <c r="F153">
        <v>-0.35331784999999999</v>
      </c>
      <c r="G153">
        <v>-0.14635669000000001</v>
      </c>
      <c r="H153">
        <v>0.14349148</v>
      </c>
      <c r="I153">
        <v>-9.2034669999999999E-2</v>
      </c>
      <c r="J153">
        <v>0.2230268</v>
      </c>
      <c r="K153">
        <v>-0.21137766999999999</v>
      </c>
      <c r="M153">
        <f t="shared" si="139"/>
        <v>5.6564061666666665E-2</v>
      </c>
      <c r="N153">
        <f t="shared" si="140"/>
        <v>0.20153333366666668</v>
      </c>
      <c r="O153">
        <f t="shared" si="141"/>
        <v>-7.3309091583333333E-2</v>
      </c>
      <c r="P153">
        <f t="shared" si="142"/>
        <v>-0.10221291116666667</v>
      </c>
      <c r="Q153">
        <f t="shared" si="143"/>
        <v>-0.35043760245833333</v>
      </c>
      <c r="R153">
        <f t="shared" si="144"/>
        <v>-0.16533977529166666</v>
      </c>
      <c r="S153">
        <f t="shared" si="145"/>
        <v>0.15092422379166667</v>
      </c>
      <c r="T153">
        <f t="shared" si="146"/>
        <v>-0.10163221520833333</v>
      </c>
      <c r="U153">
        <f t="shared" si="147"/>
        <v>0.20451647837499998</v>
      </c>
      <c r="V153">
        <f t="shared" si="148"/>
        <v>-0.21081155533333332</v>
      </c>
      <c r="X153">
        <f t="shared" si="149"/>
        <v>3.1994930722304693E-3</v>
      </c>
      <c r="Y153">
        <f t="shared" si="150"/>
        <v>4.06156845788E-2</v>
      </c>
      <c r="Z153">
        <f t="shared" si="151"/>
        <v>5.3742229087735544E-3</v>
      </c>
      <c r="AA153">
        <f t="shared" si="152"/>
        <v>1.0447479209164893E-2</v>
      </c>
      <c r="AB153">
        <f t="shared" si="153"/>
        <v>0.12280651321674486</v>
      </c>
      <c r="AC153">
        <f t="shared" si="154"/>
        <v>2.7337241293498824E-2</v>
      </c>
      <c r="AD153">
        <f t="shared" si="155"/>
        <v>2.2778121327117085E-2</v>
      </c>
      <c r="AE153">
        <f t="shared" si="156"/>
        <v>1.0329107168152982E-2</v>
      </c>
      <c r="AF153">
        <f t="shared" si="157"/>
        <v>4.1826989926911834E-2</v>
      </c>
      <c r="AG153">
        <f t="shared" si="158"/>
        <v>4.4441511862059052E-2</v>
      </c>
      <c r="AI153">
        <f t="shared" si="159"/>
        <v>1.1399543913410243E-2</v>
      </c>
      <c r="AJ153">
        <f t="shared" si="160"/>
        <v>-4.1466599770469811E-3</v>
      </c>
      <c r="AK153">
        <f t="shared" si="161"/>
        <v>-5.7815774103608551E-3</v>
      </c>
      <c r="AL153">
        <f t="shared" si="162"/>
        <v>-1.9822174155771984E-2</v>
      </c>
      <c r="AM153">
        <f t="shared" si="163"/>
        <v>-9.3522892455506421E-3</v>
      </c>
      <c r="AN153">
        <f t="shared" si="164"/>
        <v>8.5368871015456347E-3</v>
      </c>
      <c r="AO153">
        <f t="shared" si="165"/>
        <v>-5.7487308883641041E-3</v>
      </c>
      <c r="AP153">
        <f t="shared" si="166"/>
        <v>1.1568282694652997E-2</v>
      </c>
      <c r="AQ153">
        <f t="shared" si="167"/>
        <v>-1.1924357815920578E-2</v>
      </c>
      <c r="AS153">
        <f t="shared" si="168"/>
        <v>-1.4774225614864142E-2</v>
      </c>
      <c r="AT153">
        <f t="shared" si="169"/>
        <v>-2.0599308731193193E-2</v>
      </c>
      <c r="AU153">
        <f t="shared" si="170"/>
        <v>-7.0624858265581986E-2</v>
      </c>
      <c r="AV153">
        <f t="shared" si="171"/>
        <v>-3.3321476102227146E-2</v>
      </c>
      <c r="AW153">
        <f t="shared" si="172"/>
        <v>3.0416261951788634E-2</v>
      </c>
      <c r="AX153">
        <f t="shared" si="173"/>
        <v>-2.0482279138863517E-2</v>
      </c>
      <c r="AY153">
        <f t="shared" si="174"/>
        <v>4.121688767668049E-2</v>
      </c>
      <c r="AZ153">
        <f t="shared" si="175"/>
        <v>-4.2485555521781626E-2</v>
      </c>
      <c r="BB153">
        <f t="shared" si="176"/>
        <v>7.4931356657162813E-3</v>
      </c>
      <c r="BC153">
        <f t="shared" si="177"/>
        <v>2.5690262292861716E-2</v>
      </c>
      <c r="BD153">
        <f t="shared" si="178"/>
        <v>1.2120908729224545E-2</v>
      </c>
      <c r="BE153">
        <f t="shared" si="179"/>
        <v>-1.1064117744086787E-2</v>
      </c>
      <c r="BF153">
        <f t="shared" si="180"/>
        <v>7.4505653725247516E-3</v>
      </c>
      <c r="BG153">
        <f t="shared" si="181"/>
        <v>-1.4992917243493685E-2</v>
      </c>
      <c r="BH153">
        <f t="shared" si="182"/>
        <v>1.5454403616756275E-2</v>
      </c>
      <c r="BJ153">
        <f t="shared" si="183"/>
        <v>3.5819247529533277E-2</v>
      </c>
      <c r="BK153">
        <f t="shared" si="184"/>
        <v>1.6899859764203752E-2</v>
      </c>
      <c r="BL153">
        <f t="shared" si="185"/>
        <v>-1.5426404279315745E-2</v>
      </c>
      <c r="BM153">
        <f t="shared" si="186"/>
        <v>1.0388124584760924E-2</v>
      </c>
      <c r="BN153">
        <f t="shared" si="187"/>
        <v>-2.0904224636263378E-2</v>
      </c>
      <c r="BO153">
        <f t="shared" si="188"/>
        <v>2.1547662778192835E-2</v>
      </c>
      <c r="BQ153">
        <f t="shared" si="189"/>
        <v>5.7941274444211245E-2</v>
      </c>
      <c r="BR153">
        <f t="shared" si="190"/>
        <v>-5.2889523138436617E-2</v>
      </c>
      <c r="BS153">
        <f t="shared" si="191"/>
        <v>3.5615749830137697E-2</v>
      </c>
      <c r="BT153">
        <f t="shared" si="192"/>
        <v>-7.1670264344956561E-2</v>
      </c>
      <c r="BU153">
        <f t="shared" si="193"/>
        <v>7.3876296021525595E-2</v>
      </c>
      <c r="BW153">
        <f t="shared" si="194"/>
        <v>-2.4953777247783377E-2</v>
      </c>
      <c r="BX153">
        <f t="shared" si="195"/>
        <v>1.6803847624940142E-2</v>
      </c>
      <c r="BY153">
        <f t="shared" si="196"/>
        <v>-3.3814708577965501E-2</v>
      </c>
      <c r="BZ153">
        <f t="shared" si="197"/>
        <v>3.4855535187700085E-2</v>
      </c>
      <c r="CB153">
        <f t="shared" si="198"/>
        <v>-1.5338763192545329E-2</v>
      </c>
      <c r="CC153">
        <f t="shared" si="199"/>
        <v>3.0866490751352053E-2</v>
      </c>
      <c r="CD153">
        <f t="shared" si="200"/>
        <v>-3.1816570354997319E-2</v>
      </c>
      <c r="CF153">
        <f t="shared" si="201"/>
        <v>-2.0785462743858448E-2</v>
      </c>
      <c r="CG153">
        <f t="shared" si="202"/>
        <v>2.1425245360040802E-2</v>
      </c>
      <c r="CI153">
        <f t="shared" si="203"/>
        <v>-4.3114436897529772E-2</v>
      </c>
    </row>
    <row r="154" spans="1:87" x14ac:dyDescent="0.2">
      <c r="A154" s="1">
        <v>152</v>
      </c>
      <c r="B154">
        <v>-8.8710369999999997E-2</v>
      </c>
      <c r="C154">
        <v>8.0308729999999995E-2</v>
      </c>
      <c r="D154">
        <v>-0.11782437</v>
      </c>
      <c r="E154">
        <v>-0.16415867000000001</v>
      </c>
      <c r="F154">
        <v>0.47826015999999999</v>
      </c>
      <c r="G154">
        <v>-4.3431070000000002E-2</v>
      </c>
      <c r="H154">
        <v>0.10103379</v>
      </c>
      <c r="I154">
        <v>0.23294002999999999</v>
      </c>
      <c r="J154">
        <v>-0.16456963999999999</v>
      </c>
      <c r="K154">
        <v>-0.1898273</v>
      </c>
      <c r="M154">
        <f t="shared" si="139"/>
        <v>-9.6946248333333332E-2</v>
      </c>
      <c r="N154">
        <f t="shared" si="140"/>
        <v>7.1276063666666667E-2</v>
      </c>
      <c r="O154">
        <f t="shared" si="141"/>
        <v>-0.12870148158333333</v>
      </c>
      <c r="P154">
        <f t="shared" si="142"/>
        <v>-0.18375461116666669</v>
      </c>
      <c r="Q154">
        <f t="shared" si="143"/>
        <v>0.48114040754166665</v>
      </c>
      <c r="R154">
        <f t="shared" si="144"/>
        <v>-6.2414155291666662E-2</v>
      </c>
      <c r="S154">
        <f t="shared" si="145"/>
        <v>0.10846653379166667</v>
      </c>
      <c r="T154">
        <f t="shared" si="146"/>
        <v>0.22334248479166666</v>
      </c>
      <c r="U154">
        <f t="shared" si="147"/>
        <v>-0.18307996162500001</v>
      </c>
      <c r="V154">
        <f t="shared" si="148"/>
        <v>-0.18926118533333333</v>
      </c>
      <c r="X154">
        <f t="shared" si="149"/>
        <v>9.3985750659083354E-3</v>
      </c>
      <c r="Y154">
        <f t="shared" si="150"/>
        <v>5.0802772518147203E-3</v>
      </c>
      <c r="Z154">
        <f t="shared" si="151"/>
        <v>1.6564071361745088E-2</v>
      </c>
      <c r="AA154">
        <f t="shared" si="152"/>
        <v>3.3765757125012869E-2</v>
      </c>
      <c r="AB154">
        <f t="shared" si="153"/>
        <v>0.23149609176936106</v>
      </c>
      <c r="AC154">
        <f t="shared" si="154"/>
        <v>3.8955267807722817E-3</v>
      </c>
      <c r="AD154">
        <f t="shared" si="155"/>
        <v>1.1764988952778766E-2</v>
      </c>
      <c r="AE154">
        <f t="shared" si="156"/>
        <v>4.9881865512915853E-2</v>
      </c>
      <c r="AF154">
        <f t="shared" si="157"/>
        <v>3.3518272348611475E-2</v>
      </c>
      <c r="AG154">
        <f t="shared" si="158"/>
        <v>3.5819796273778348E-2</v>
      </c>
      <c r="AI154">
        <f t="shared" si="159"/>
        <v>-6.9099469684511441E-3</v>
      </c>
      <c r="AJ154">
        <f t="shared" si="160"/>
        <v>1.247712579444576E-2</v>
      </c>
      <c r="AK154">
        <f t="shared" si="161"/>
        <v>1.7814320166558775E-2</v>
      </c>
      <c r="AL154">
        <f t="shared" si="162"/>
        <v>-4.664475743273562E-2</v>
      </c>
      <c r="AM154">
        <f t="shared" si="163"/>
        <v>6.050818198421147E-3</v>
      </c>
      <c r="AN154">
        <f t="shared" si="164"/>
        <v>-1.0515423520822808E-2</v>
      </c>
      <c r="AO154">
        <f t="shared" si="165"/>
        <v>-2.1652215993996637E-2</v>
      </c>
      <c r="AP154">
        <f t="shared" si="166"/>
        <v>1.7748915424554389E-2</v>
      </c>
      <c r="AQ154">
        <f t="shared" si="167"/>
        <v>1.8348161873186358E-2</v>
      </c>
      <c r="AS154">
        <f t="shared" si="168"/>
        <v>-9.1733349953279936E-3</v>
      </c>
      <c r="AT154">
        <f t="shared" si="169"/>
        <v>-1.3097305364558913E-2</v>
      </c>
      <c r="AU154">
        <f t="shared" si="170"/>
        <v>3.429379432054578E-2</v>
      </c>
      <c r="AV154">
        <f t="shared" si="171"/>
        <v>-4.448635306270053E-3</v>
      </c>
      <c r="AW154">
        <f t="shared" si="172"/>
        <v>7.7310675682374852E-3</v>
      </c>
      <c r="AX154">
        <f t="shared" si="173"/>
        <v>1.5918973165482363E-2</v>
      </c>
      <c r="AY154">
        <f t="shared" si="174"/>
        <v>-1.3049219000874392E-2</v>
      </c>
      <c r="AZ154">
        <f t="shared" si="175"/>
        <v>-1.3489792295447466E-2</v>
      </c>
      <c r="BB154">
        <f t="shared" si="176"/>
        <v>2.364949070491933E-2</v>
      </c>
      <c r="BC154">
        <f t="shared" si="177"/>
        <v>-6.1923483300221308E-2</v>
      </c>
      <c r="BD154">
        <f t="shared" si="178"/>
        <v>8.0327942578097434E-3</v>
      </c>
      <c r="BE154">
        <f t="shared" si="179"/>
        <v>-1.395980360119619E-2</v>
      </c>
      <c r="BF154">
        <f t="shared" si="180"/>
        <v>-2.874450869319059E-2</v>
      </c>
      <c r="BG154">
        <f t="shared" si="181"/>
        <v>2.3562662309357312E-2</v>
      </c>
      <c r="BH154">
        <f t="shared" si="182"/>
        <v>2.4358194958617838E-2</v>
      </c>
      <c r="BJ154">
        <f t="shared" si="183"/>
        <v>-8.8411768504390503E-2</v>
      </c>
      <c r="BK154">
        <f t="shared" si="184"/>
        <v>1.146888883691616E-2</v>
      </c>
      <c r="BL154">
        <f t="shared" si="185"/>
        <v>-1.9931225741483823E-2</v>
      </c>
      <c r="BM154">
        <f t="shared" si="186"/>
        <v>-4.1040211449889875E-2</v>
      </c>
      <c r="BN154">
        <f t="shared" si="187"/>
        <v>3.3641787160810135E-2</v>
      </c>
      <c r="BO154">
        <f t="shared" si="188"/>
        <v>3.4777615519869111E-2</v>
      </c>
      <c r="BQ154">
        <f t="shared" si="189"/>
        <v>-3.0029972113401367E-2</v>
      </c>
      <c r="BR154">
        <f t="shared" si="190"/>
        <v>5.2187632273154455E-2</v>
      </c>
      <c r="BS154">
        <f t="shared" si="191"/>
        <v>0.10745909415403099</v>
      </c>
      <c r="BT154">
        <f t="shared" si="192"/>
        <v>-8.8087167348965198E-2</v>
      </c>
      <c r="BU154">
        <f t="shared" si="193"/>
        <v>-9.1061203843098903E-2</v>
      </c>
      <c r="BW154">
        <f t="shared" si="194"/>
        <v>-6.7698470840218926E-3</v>
      </c>
      <c r="BX154">
        <f t="shared" si="195"/>
        <v>-1.3939732529013782E-2</v>
      </c>
      <c r="BY154">
        <f t="shared" si="196"/>
        <v>1.1426781155655123E-2</v>
      </c>
      <c r="BZ154">
        <f t="shared" si="197"/>
        <v>1.1812577012079571E-2</v>
      </c>
      <c r="CB154">
        <f t="shared" si="198"/>
        <v>2.4225185173770109E-2</v>
      </c>
      <c r="CC154">
        <f t="shared" si="199"/>
        <v>-1.9858048844175101E-2</v>
      </c>
      <c r="CD154">
        <f t="shared" si="200"/>
        <v>-2.0528504754408889E-2</v>
      </c>
      <c r="CF154">
        <f t="shared" si="201"/>
        <v>-4.0889533544890479E-2</v>
      </c>
      <c r="CG154">
        <f t="shared" si="202"/>
        <v>-4.2270063406962807E-2</v>
      </c>
      <c r="CI154">
        <f t="shared" si="203"/>
        <v>3.4649930547928684E-2</v>
      </c>
    </row>
    <row r="155" spans="1:87" x14ac:dyDescent="0.2">
      <c r="A155" s="1">
        <v>153</v>
      </c>
      <c r="B155">
        <v>5.999529E-2</v>
      </c>
      <c r="C155">
        <v>-1.6196929999999998E-2</v>
      </c>
      <c r="D155">
        <v>0.11365395</v>
      </c>
      <c r="E155">
        <v>2.1907780000000002E-2</v>
      </c>
      <c r="F155">
        <v>-8.7667289999999995E-2</v>
      </c>
      <c r="G155">
        <v>4.4252930000000003E-2</v>
      </c>
      <c r="H155">
        <v>-0.39591986000000001</v>
      </c>
      <c r="I155">
        <v>0.384156</v>
      </c>
      <c r="J155">
        <v>0.16899654</v>
      </c>
      <c r="K155">
        <v>-7.6064789999999993E-2</v>
      </c>
      <c r="M155">
        <f t="shared" si="139"/>
        <v>5.1759411666666665E-2</v>
      </c>
      <c r="N155">
        <f t="shared" si="140"/>
        <v>-2.5229596333333333E-2</v>
      </c>
      <c r="O155">
        <f t="shared" si="141"/>
        <v>0.10277683841666667</v>
      </c>
      <c r="P155">
        <f t="shared" si="142"/>
        <v>2.3118388333333295E-3</v>
      </c>
      <c r="Q155">
        <f t="shared" si="143"/>
        <v>-8.4787042458333323E-2</v>
      </c>
      <c r="R155">
        <f t="shared" si="144"/>
        <v>2.5269844708333343E-2</v>
      </c>
      <c r="S155">
        <f t="shared" si="145"/>
        <v>-0.38848711620833332</v>
      </c>
      <c r="T155">
        <f t="shared" si="146"/>
        <v>0.37455845479166666</v>
      </c>
      <c r="U155">
        <f t="shared" si="147"/>
        <v>0.15048621837499998</v>
      </c>
      <c r="V155">
        <f t="shared" si="148"/>
        <v>-7.549867533333332E-2</v>
      </c>
      <c r="X155">
        <f t="shared" si="149"/>
        <v>2.6790366960794693E-3</v>
      </c>
      <c r="Y155">
        <f t="shared" si="150"/>
        <v>6.3653253114294677E-4</v>
      </c>
      <c r="Z155">
        <f t="shared" si="151"/>
        <v>1.0563078514925609E-2</v>
      </c>
      <c r="AA155">
        <f t="shared" si="152"/>
        <v>5.34459879130801E-6</v>
      </c>
      <c r="AB155">
        <f t="shared" si="153"/>
        <v>7.1888425688312173E-3</v>
      </c>
      <c r="AC155">
        <f t="shared" si="154"/>
        <v>6.3856505158328269E-4</v>
      </c>
      <c r="AD155">
        <f t="shared" si="155"/>
        <v>0.15092223945986707</v>
      </c>
      <c r="AE155">
        <f t="shared" si="156"/>
        <v>0.140294036055921</v>
      </c>
      <c r="AF155">
        <f t="shared" si="157"/>
        <v>2.2646101920808182E-2</v>
      </c>
      <c r="AG155">
        <f t="shared" si="158"/>
        <v>5.7000499770880732E-3</v>
      </c>
      <c r="AI155">
        <f t="shared" si="159"/>
        <v>-1.3058690628008239E-3</v>
      </c>
      <c r="AJ155">
        <f t="shared" si="160"/>
        <v>5.3196686894067318E-3</v>
      </c>
      <c r="AK155">
        <f t="shared" si="161"/>
        <v>1.1965941788148618E-4</v>
      </c>
      <c r="AL155">
        <f t="shared" si="162"/>
        <v>-4.3885274346000197E-3</v>
      </c>
      <c r="AM155">
        <f t="shared" si="163"/>
        <v>1.3079522950113637E-3</v>
      </c>
      <c r="AN155">
        <f t="shared" si="164"/>
        <v>-2.0107864575023296E-2</v>
      </c>
      <c r="AO155">
        <f t="shared" si="165"/>
        <v>1.938692525479243E-2</v>
      </c>
      <c r="AP155">
        <f t="shared" si="166"/>
        <v>7.7890781270315212E-3</v>
      </c>
      <c r="AQ155">
        <f t="shared" si="167"/>
        <v>-3.9077670168660116E-3</v>
      </c>
      <c r="AS155">
        <f t="shared" si="168"/>
        <v>-2.5930181456687257E-3</v>
      </c>
      <c r="AT155">
        <f t="shared" si="169"/>
        <v>-5.8326760552724183E-5</v>
      </c>
      <c r="AU155">
        <f t="shared" si="170"/>
        <v>2.1391428555209441E-3</v>
      </c>
      <c r="AV155">
        <f t="shared" si="171"/>
        <v>-6.3754798139726968E-4</v>
      </c>
      <c r="AW155">
        <f t="shared" si="172"/>
        <v>9.8013731226370068E-3</v>
      </c>
      <c r="AX155">
        <f t="shared" si="173"/>
        <v>-9.4499586176308315E-3</v>
      </c>
      <c r="AY155">
        <f t="shared" si="174"/>
        <v>-3.7967065433310988E-3</v>
      </c>
      <c r="AZ155">
        <f t="shared" si="175"/>
        <v>1.90480110236139E-3</v>
      </c>
      <c r="BB155">
        <f t="shared" si="176"/>
        <v>2.3760348621887478E-4</v>
      </c>
      <c r="BC155">
        <f t="shared" si="177"/>
        <v>-8.7141441625671803E-3</v>
      </c>
      <c r="BD155">
        <f t="shared" si="178"/>
        <v>2.5971547464026354E-3</v>
      </c>
      <c r="BE155">
        <f t="shared" si="179"/>
        <v>-3.9927477569500679E-2</v>
      </c>
      <c r="BF155">
        <f t="shared" si="180"/>
        <v>3.8495933785719472E-2</v>
      </c>
      <c r="BG155">
        <f t="shared" si="181"/>
        <v>1.5466497749862588E-2</v>
      </c>
      <c r="BH155">
        <f t="shared" si="182"/>
        <v>-7.759515155406376E-3</v>
      </c>
      <c r="BJ155">
        <f t="shared" si="183"/>
        <v>-1.9601397731865678E-4</v>
      </c>
      <c r="BK155">
        <f t="shared" si="184"/>
        <v>5.8419808309027768E-5</v>
      </c>
      <c r="BL155">
        <f t="shared" si="185"/>
        <v>-8.9811960150010294E-4</v>
      </c>
      <c r="BM155">
        <f t="shared" si="186"/>
        <v>8.659187811407013E-4</v>
      </c>
      <c r="BN155">
        <f t="shared" si="187"/>
        <v>3.4789988352080462E-4</v>
      </c>
      <c r="BO155">
        <f t="shared" si="188"/>
        <v>-1.7454076950082514E-4</v>
      </c>
      <c r="BQ155">
        <f t="shared" si="189"/>
        <v>-2.1425553962009488E-3</v>
      </c>
      <c r="BR155">
        <f t="shared" si="190"/>
        <v>3.2938673616471431E-2</v>
      </c>
      <c r="BS155">
        <f t="shared" si="191"/>
        <v>-3.1757703609548764E-2</v>
      </c>
      <c r="BT155">
        <f t="shared" si="192"/>
        <v>-1.2759281386755144E-2</v>
      </c>
      <c r="BU155">
        <f t="shared" si="193"/>
        <v>6.4013093910352554E-3</v>
      </c>
      <c r="BW155">
        <f t="shared" si="194"/>
        <v>-9.8170090977728313E-3</v>
      </c>
      <c r="BX155">
        <f t="shared" si="195"/>
        <v>9.465033986778712E-3</v>
      </c>
      <c r="BY155">
        <f t="shared" si="196"/>
        <v>3.8027633690805892E-3</v>
      </c>
      <c r="BZ155">
        <f t="shared" si="197"/>
        <v>-1.9078398013582102E-3</v>
      </c>
      <c r="CB155">
        <f t="shared" si="198"/>
        <v>-0.14551113395346396</v>
      </c>
      <c r="CC155">
        <f t="shared" si="199"/>
        <v>-5.8461957005601244E-2</v>
      </c>
      <c r="CD155">
        <f t="shared" si="200"/>
        <v>2.933026265779589E-2</v>
      </c>
      <c r="CF155">
        <f t="shared" si="201"/>
        <v>5.6365885421981309E-2</v>
      </c>
      <c r="CG155">
        <f t="shared" si="202"/>
        <v>-2.8278667171671046E-2</v>
      </c>
      <c r="CI155">
        <f t="shared" si="203"/>
        <v>-1.1361510143235222E-2</v>
      </c>
    </row>
    <row r="156" spans="1:87" x14ac:dyDescent="0.2">
      <c r="A156" s="1">
        <v>154</v>
      </c>
      <c r="B156">
        <v>-2.4296069999999999E-2</v>
      </c>
      <c r="C156">
        <v>2.695473E-2</v>
      </c>
      <c r="D156">
        <v>0.20090456000000001</v>
      </c>
      <c r="E156">
        <v>-8.0366809999999997E-2</v>
      </c>
      <c r="F156">
        <v>0.1158922</v>
      </c>
      <c r="G156">
        <v>0.10669447999999999</v>
      </c>
      <c r="H156">
        <v>5.7934190000000003E-2</v>
      </c>
      <c r="I156">
        <v>0.18881575</v>
      </c>
      <c r="J156">
        <v>-0.33297703000000001</v>
      </c>
      <c r="K156">
        <v>-3.8845659999999997E-2</v>
      </c>
      <c r="M156">
        <f t="shared" si="139"/>
        <v>-3.2531948333333331E-2</v>
      </c>
      <c r="N156">
        <f t="shared" si="140"/>
        <v>1.7922063666666665E-2</v>
      </c>
      <c r="O156">
        <f t="shared" si="141"/>
        <v>0.19002744841666669</v>
      </c>
      <c r="P156">
        <f t="shared" si="142"/>
        <v>-9.9962751166666669E-2</v>
      </c>
      <c r="Q156">
        <f t="shared" si="143"/>
        <v>0.11877244754166667</v>
      </c>
      <c r="R156">
        <f t="shared" si="144"/>
        <v>8.7711394708333335E-2</v>
      </c>
      <c r="S156">
        <f t="shared" si="145"/>
        <v>6.5366933791666679E-2</v>
      </c>
      <c r="T156">
        <f t="shared" si="146"/>
        <v>0.17921820479166667</v>
      </c>
      <c r="U156">
        <f t="shared" si="147"/>
        <v>-0.351487351625</v>
      </c>
      <c r="V156">
        <f t="shared" si="148"/>
        <v>-3.8279545333333331E-2</v>
      </c>
      <c r="X156">
        <f t="shared" si="149"/>
        <v>1.0583276623626692E-3</v>
      </c>
      <c r="Y156">
        <f t="shared" si="150"/>
        <v>3.2120036607205337E-4</v>
      </c>
      <c r="Z156">
        <f t="shared" si="151"/>
        <v>3.6110431151748917E-2</v>
      </c>
      <c r="AA156">
        <f t="shared" si="152"/>
        <v>9.9925516208089187E-3</v>
      </c>
      <c r="AB156">
        <f t="shared" si="153"/>
        <v>1.4106894295037961E-2</v>
      </c>
      <c r="AC156">
        <f t="shared" si="154"/>
        <v>7.693288761681045E-3</v>
      </c>
      <c r="AD156">
        <f t="shared" si="155"/>
        <v>4.2728360333241355E-3</v>
      </c>
      <c r="AE156">
        <f t="shared" si="156"/>
        <v>3.2119164928747772E-2</v>
      </c>
      <c r="AF156">
        <f t="shared" si="157"/>
        <v>0.12354335835235639</v>
      </c>
      <c r="AG156">
        <f t="shared" si="158"/>
        <v>1.4653235909267215E-3</v>
      </c>
      <c r="AI156">
        <f t="shared" si="159"/>
        <v>-5.8303964923071046E-4</v>
      </c>
      <c r="AJ156">
        <f t="shared" si="160"/>
        <v>-6.1819631338061653E-3</v>
      </c>
      <c r="AK156">
        <f t="shared" si="161"/>
        <v>3.2519830562118563E-3</v>
      </c>
      <c r="AL156">
        <f t="shared" si="162"/>
        <v>-3.8638991268490435E-3</v>
      </c>
      <c r="AM156">
        <f t="shared" si="163"/>
        <v>-2.8534225608961065E-3</v>
      </c>
      <c r="AN156">
        <f t="shared" si="164"/>
        <v>-2.1265137128189211E-3</v>
      </c>
      <c r="AO156">
        <f t="shared" si="165"/>
        <v>-5.8303173786752524E-3</v>
      </c>
      <c r="AP156">
        <f t="shared" si="166"/>
        <v>1.1434568362884666E-2</v>
      </c>
      <c r="AQ156">
        <f t="shared" si="167"/>
        <v>1.2453081910074909E-3</v>
      </c>
      <c r="AS156">
        <f t="shared" si="168"/>
        <v>3.4056840289377159E-3</v>
      </c>
      <c r="AT156">
        <f t="shared" si="169"/>
        <v>-1.7915387907041574E-3</v>
      </c>
      <c r="AU156">
        <f t="shared" si="170"/>
        <v>2.1286473666875766E-3</v>
      </c>
      <c r="AV156">
        <f t="shared" si="171"/>
        <v>1.5719692002548796E-3</v>
      </c>
      <c r="AW156">
        <f t="shared" si="172"/>
        <v>1.1715103491090348E-3</v>
      </c>
      <c r="AX156">
        <f t="shared" si="173"/>
        <v>3.2119600765019548E-3</v>
      </c>
      <c r="AY156">
        <f t="shared" si="174"/>
        <v>-6.2993786938513024E-3</v>
      </c>
      <c r="AZ156">
        <f t="shared" si="175"/>
        <v>-6.8604844859505279E-4</v>
      </c>
      <c r="BB156">
        <f t="shared" si="176"/>
        <v>-1.8995666540911837E-2</v>
      </c>
      <c r="BC156">
        <f t="shared" si="177"/>
        <v>2.2570025148545315E-2</v>
      </c>
      <c r="BD156">
        <f t="shared" si="178"/>
        <v>1.6667572533491704E-2</v>
      </c>
      <c r="BE156">
        <f t="shared" si="179"/>
        <v>1.2421511639251606E-2</v>
      </c>
      <c r="BF156">
        <f t="shared" si="180"/>
        <v>3.4056378166376043E-2</v>
      </c>
      <c r="BG156">
        <f t="shared" si="181"/>
        <v>-6.6792244580030469E-2</v>
      </c>
      <c r="BH156">
        <f t="shared" si="182"/>
        <v>-7.2741643262434538E-3</v>
      </c>
      <c r="BJ156">
        <f t="shared" si="183"/>
        <v>-1.1872820619063596E-2</v>
      </c>
      <c r="BK156">
        <f t="shared" si="184"/>
        <v>-8.7678723237104086E-3</v>
      </c>
      <c r="BL156">
        <f t="shared" si="185"/>
        <v>-6.534258537144351E-3</v>
      </c>
      <c r="BM156">
        <f t="shared" si="186"/>
        <v>-1.7915144810126082E-2</v>
      </c>
      <c r="BN156">
        <f t="shared" si="187"/>
        <v>3.5135642668720546E-2</v>
      </c>
      <c r="BO156">
        <f t="shared" si="188"/>
        <v>3.8265286649291361E-3</v>
      </c>
      <c r="BQ156">
        <f t="shared" si="189"/>
        <v>1.0417697026801941E-2</v>
      </c>
      <c r="BR156">
        <f t="shared" si="190"/>
        <v>7.7637907147303292E-3</v>
      </c>
      <c r="BS156">
        <f t="shared" si="191"/>
        <v>2.1286184827129906E-2</v>
      </c>
      <c r="BT156">
        <f t="shared" si="192"/>
        <v>-4.1747013032439662E-2</v>
      </c>
      <c r="BU156">
        <f t="shared" si="193"/>
        <v>-4.5465552900221841E-3</v>
      </c>
      <c r="BW156">
        <f t="shared" si="194"/>
        <v>5.7334249306743683E-3</v>
      </c>
      <c r="BX156">
        <f t="shared" si="195"/>
        <v>1.5719478699400793E-2</v>
      </c>
      <c r="BY156">
        <f t="shared" si="196"/>
        <v>-3.0829445833367122E-2</v>
      </c>
      <c r="BZ156">
        <f t="shared" si="197"/>
        <v>-3.3575523099875393E-3</v>
      </c>
      <c r="CB156">
        <f t="shared" si="198"/>
        <v>1.1714944526878235E-2</v>
      </c>
      <c r="CC156">
        <f t="shared" si="199"/>
        <v>-2.297565044227964E-2</v>
      </c>
      <c r="CD156">
        <f t="shared" si="200"/>
        <v>-2.502216505379103E-3</v>
      </c>
      <c r="CF156">
        <f t="shared" si="201"/>
        <v>-6.2992932165209806E-2</v>
      </c>
      <c r="CG156">
        <f t="shared" si="202"/>
        <v>-6.860391394881221E-3</v>
      </c>
      <c r="CI156">
        <f t="shared" si="203"/>
        <v>1.3454776010622461E-2</v>
      </c>
    </row>
    <row r="157" spans="1:87" x14ac:dyDescent="0.2">
      <c r="A157" s="1">
        <v>155</v>
      </c>
      <c r="B157">
        <v>3.4089700000000001E-2</v>
      </c>
      <c r="C157">
        <v>5.4953199999999997E-3</v>
      </c>
      <c r="D157">
        <v>-4.0205289999999998E-2</v>
      </c>
      <c r="E157">
        <v>-5.2451820000000003E-2</v>
      </c>
      <c r="F157">
        <v>7.9076279999999999E-2</v>
      </c>
      <c r="G157">
        <v>3.6271310000000001E-2</v>
      </c>
      <c r="H157">
        <v>-1.3552460000000001E-2</v>
      </c>
      <c r="I157">
        <v>0.13120415999999999</v>
      </c>
      <c r="J157">
        <v>2.2151400000000002E-2</v>
      </c>
      <c r="K157">
        <v>-3.4258410000000003E-2</v>
      </c>
      <c r="M157">
        <f t="shared" si="139"/>
        <v>2.5853821666666665E-2</v>
      </c>
      <c r="N157">
        <f t="shared" si="140"/>
        <v>-3.5373463333333351E-3</v>
      </c>
      <c r="O157">
        <f t="shared" si="141"/>
        <v>-5.1082401583333326E-2</v>
      </c>
      <c r="P157">
        <f t="shared" si="142"/>
        <v>-7.2047761166666668E-2</v>
      </c>
      <c r="Q157">
        <f t="shared" si="143"/>
        <v>8.1956527541666671E-2</v>
      </c>
      <c r="R157">
        <f t="shared" si="144"/>
        <v>1.7288224708333341E-2</v>
      </c>
      <c r="S157">
        <f t="shared" si="145"/>
        <v>-6.1197162083333296E-3</v>
      </c>
      <c r="T157">
        <f t="shared" si="146"/>
        <v>0.12160661479166665</v>
      </c>
      <c r="U157">
        <f t="shared" si="147"/>
        <v>3.6410783749999953E-3</v>
      </c>
      <c r="V157">
        <f t="shared" si="148"/>
        <v>-3.3692295333333337E-2</v>
      </c>
      <c r="X157">
        <f t="shared" si="149"/>
        <v>6.6842009477180268E-4</v>
      </c>
      <c r="Y157">
        <f t="shared" si="150"/>
        <v>1.2512819081946791E-5</v>
      </c>
      <c r="Z157">
        <f t="shared" si="151"/>
        <v>2.6094117515209352E-3</v>
      </c>
      <c r="AA157">
        <f t="shared" si="152"/>
        <v>5.1908798891290419E-3</v>
      </c>
      <c r="AB157">
        <f t="shared" si="153"/>
        <v>6.7168724066879676E-3</v>
      </c>
      <c r="AC157">
        <f t="shared" si="154"/>
        <v>2.9888271356582745E-4</v>
      </c>
      <c r="AD157">
        <f t="shared" si="155"/>
        <v>3.7450926470537667E-5</v>
      </c>
      <c r="AE157">
        <f t="shared" si="156"/>
        <v>1.4788168761088799E-2</v>
      </c>
      <c r="AF157">
        <f t="shared" si="157"/>
        <v>1.3257451732892607E-5</v>
      </c>
      <c r="AG157">
        <f t="shared" si="158"/>
        <v>1.1351707648285553E-3</v>
      </c>
      <c r="AI157">
        <f t="shared" si="159"/>
        <v>-9.1453921275237271E-5</v>
      </c>
      <c r="AJ157">
        <f t="shared" si="160"/>
        <v>-1.3206753008405507E-3</v>
      </c>
      <c r="AK157">
        <f t="shared" si="161"/>
        <v>-1.862709968685592E-3</v>
      </c>
      <c r="AL157">
        <f t="shared" si="162"/>
        <v>2.1188894474815051E-3</v>
      </c>
      <c r="AM157">
        <f t="shared" si="163"/>
        <v>4.4696667854251051E-4</v>
      </c>
      <c r="AN157">
        <f t="shared" si="164"/>
        <v>-1.5821805150085941E-4</v>
      </c>
      <c r="AO157">
        <f t="shared" si="165"/>
        <v>3.1439957323107781E-3</v>
      </c>
      <c r="AP157">
        <f t="shared" si="166"/>
        <v>9.4135790981606337E-5</v>
      </c>
      <c r="AQ157">
        <f t="shared" si="167"/>
        <v>-8.7107459508866563E-4</v>
      </c>
      <c r="AS157">
        <f t="shared" si="168"/>
        <v>1.8069614593866509E-4</v>
      </c>
      <c r="AT157">
        <f t="shared" si="169"/>
        <v>2.5485788378778421E-4</v>
      </c>
      <c r="AU157">
        <f t="shared" si="170"/>
        <v>-2.8990862219224707E-4</v>
      </c>
      <c r="AV157">
        <f t="shared" si="171"/>
        <v>-6.1154438281865706E-5</v>
      </c>
      <c r="AW157">
        <f t="shared" si="172"/>
        <v>2.1647555690588486E-5</v>
      </c>
      <c r="AX157">
        <f t="shared" si="173"/>
        <v>-4.3016471294238132E-4</v>
      </c>
      <c r="AY157">
        <f t="shared" si="174"/>
        <v>-1.2879755239185531E-5</v>
      </c>
      <c r="AZ157">
        <f t="shared" si="175"/>
        <v>1.1918131735895052E-4</v>
      </c>
      <c r="BB157">
        <f t="shared" si="176"/>
        <v>3.6803726690957548E-3</v>
      </c>
      <c r="BC157">
        <f t="shared" si="177"/>
        <v>-4.1865362522589345E-3</v>
      </c>
      <c r="BD157">
        <f t="shared" si="178"/>
        <v>-8.8312403721398937E-4</v>
      </c>
      <c r="BE157">
        <f t="shared" si="179"/>
        <v>3.1260980093011708E-4</v>
      </c>
      <c r="BF157">
        <f t="shared" si="180"/>
        <v>-6.211957931977638E-3</v>
      </c>
      <c r="BG157">
        <f t="shared" si="181"/>
        <v>-1.8599502774814048E-4</v>
      </c>
      <c r="BH157">
        <f t="shared" si="182"/>
        <v>1.7210833604816009E-3</v>
      </c>
      <c r="BJ157">
        <f t="shared" si="183"/>
        <v>-5.9047843223713394E-3</v>
      </c>
      <c r="BK157">
        <f t="shared" si="184"/>
        <v>-1.245577884781666E-3</v>
      </c>
      <c r="BL157">
        <f t="shared" si="185"/>
        <v>4.4091185178577868E-4</v>
      </c>
      <c r="BM157">
        <f t="shared" si="186"/>
        <v>-8.7614843387968325E-3</v>
      </c>
      <c r="BN157">
        <f t="shared" si="187"/>
        <v>-2.6233154515111444E-4</v>
      </c>
      <c r="BO157">
        <f t="shared" si="188"/>
        <v>2.4274544473327983E-3</v>
      </c>
      <c r="BQ157">
        <f t="shared" si="189"/>
        <v>1.4168828644550437E-3</v>
      </c>
      <c r="BR157">
        <f t="shared" si="190"/>
        <v>-5.015506899754545E-4</v>
      </c>
      <c r="BS157">
        <f t="shared" si="191"/>
        <v>9.9664558744220772E-3</v>
      </c>
      <c r="BT157">
        <f t="shared" si="192"/>
        <v>2.9841014012205403E-4</v>
      </c>
      <c r="BU157">
        <f t="shared" si="193"/>
        <v>-2.7613035304283012E-3</v>
      </c>
      <c r="BW157">
        <f t="shared" si="194"/>
        <v>-1.057990289608963E-4</v>
      </c>
      <c r="BX157">
        <f t="shared" si="195"/>
        <v>2.1023624825380663E-3</v>
      </c>
      <c r="BY157">
        <f t="shared" si="196"/>
        <v>6.2947781127653126E-5</v>
      </c>
      <c r="BZ157">
        <f t="shared" si="197"/>
        <v>-5.8247997266219753E-4</v>
      </c>
      <c r="CB157">
        <f t="shared" si="198"/>
        <v>-7.4419797158110999E-4</v>
      </c>
      <c r="CC157">
        <f t="shared" si="199"/>
        <v>-2.2282366347299452E-5</v>
      </c>
      <c r="CD157">
        <f t="shared" si="200"/>
        <v>2.0618728584735342E-4</v>
      </c>
      <c r="CF157">
        <f t="shared" si="201"/>
        <v>4.4277921537489199E-4</v>
      </c>
      <c r="CG157">
        <f t="shared" si="202"/>
        <v>-4.0972059800477353E-3</v>
      </c>
      <c r="CI157">
        <f t="shared" si="203"/>
        <v>-1.2267628794231328E-4</v>
      </c>
    </row>
    <row r="158" spans="1:87" x14ac:dyDescent="0.2">
      <c r="A158" s="1">
        <v>156</v>
      </c>
      <c r="B158">
        <v>-7.6789299999999996E-3</v>
      </c>
      <c r="C158">
        <v>6.7336569999999998E-2</v>
      </c>
      <c r="D158">
        <v>1.9399980000000001E-2</v>
      </c>
      <c r="E158">
        <v>-4.52317E-2</v>
      </c>
      <c r="F158">
        <v>2.40707E-2</v>
      </c>
      <c r="G158">
        <v>9.5646209999999995E-2</v>
      </c>
      <c r="H158">
        <v>-0.10596176</v>
      </c>
      <c r="I158">
        <v>-0.27771514000000003</v>
      </c>
      <c r="J158">
        <v>2.1645109999999999E-2</v>
      </c>
      <c r="K158">
        <v>0.24873491</v>
      </c>
      <c r="M158">
        <f t="shared" si="139"/>
        <v>-1.5914808333333332E-2</v>
      </c>
      <c r="N158">
        <f t="shared" si="140"/>
        <v>5.8303903666666664E-2</v>
      </c>
      <c r="O158">
        <f t="shared" si="141"/>
        <v>8.5228684166666693E-3</v>
      </c>
      <c r="P158">
        <f t="shared" si="142"/>
        <v>-6.4827641166666672E-2</v>
      </c>
      <c r="Q158">
        <f t="shared" si="143"/>
        <v>2.6950947541666669E-2</v>
      </c>
      <c r="R158">
        <f t="shared" si="144"/>
        <v>7.6663124708333336E-2</v>
      </c>
      <c r="S158">
        <f t="shared" si="145"/>
        <v>-9.8529016208333334E-2</v>
      </c>
      <c r="T158">
        <f t="shared" si="146"/>
        <v>-0.28731268520833336</v>
      </c>
      <c r="U158">
        <f t="shared" si="147"/>
        <v>3.1347883749999923E-3</v>
      </c>
      <c r="V158">
        <f t="shared" si="148"/>
        <v>0.24930102466666668</v>
      </c>
      <c r="X158">
        <f t="shared" si="149"/>
        <v>2.5328112428673607E-4</v>
      </c>
      <c r="Y158">
        <f t="shared" si="150"/>
        <v>3.3993451827719462E-3</v>
      </c>
      <c r="Z158">
        <f t="shared" si="151"/>
        <v>7.2639286047814213E-5</v>
      </c>
      <c r="AA158">
        <f t="shared" si="152"/>
        <v>4.202623059234095E-3</v>
      </c>
      <c r="AB158">
        <f t="shared" si="153"/>
        <v>7.263535733936687E-4</v>
      </c>
      <c r="AC158">
        <f t="shared" si="154"/>
        <v>5.877234690045469E-3</v>
      </c>
      <c r="AD158">
        <f t="shared" si="155"/>
        <v>9.7079670349820135E-3</v>
      </c>
      <c r="AE158">
        <f t="shared" si="156"/>
        <v>8.2548579081622858E-2</v>
      </c>
      <c r="AF158">
        <f t="shared" si="157"/>
        <v>9.8268981560350921E-6</v>
      </c>
      <c r="AG158">
        <f t="shared" si="158"/>
        <v>6.2151000899849949E-2</v>
      </c>
      <c r="AI158">
        <f t="shared" si="159"/>
        <v>-9.2789545194013048E-4</v>
      </c>
      <c r="AJ158">
        <f t="shared" si="160"/>
        <v>-1.3563981730147016E-4</v>
      </c>
      <c r="AK158">
        <f t="shared" si="161"/>
        <v>1.0317194838696097E-3</v>
      </c>
      <c r="AL158">
        <f t="shared" si="162"/>
        <v>-4.2891916452734616E-4</v>
      </c>
      <c r="AM158">
        <f t="shared" si="163"/>
        <v>-1.2200789359675559E-3</v>
      </c>
      <c r="AN158">
        <f t="shared" si="164"/>
        <v>1.5680704082275184E-3</v>
      </c>
      <c r="AO158">
        <f t="shared" si="165"/>
        <v>4.5725263168259599E-3</v>
      </c>
      <c r="AP158">
        <f t="shared" si="166"/>
        <v>-4.9889556153686333E-5</v>
      </c>
      <c r="AQ158">
        <f t="shared" si="167"/>
        <v>-3.9675780248736052E-3</v>
      </c>
      <c r="AS158">
        <f t="shared" si="168"/>
        <v>4.9691649912900931E-4</v>
      </c>
      <c r="AT158">
        <f t="shared" si="169"/>
        <v>-3.7797045455185679E-3</v>
      </c>
      <c r="AU158">
        <f t="shared" si="170"/>
        <v>1.5713454491947203E-3</v>
      </c>
      <c r="AV158">
        <f t="shared" si="171"/>
        <v>4.46975943778032E-3</v>
      </c>
      <c r="AW158">
        <f t="shared" si="172"/>
        <v>-5.7446262693821052E-3</v>
      </c>
      <c r="AX158">
        <f t="shared" si="173"/>
        <v>-1.6751451120597994E-2</v>
      </c>
      <c r="AY158">
        <f t="shared" si="174"/>
        <v>1.8277039943138609E-4</v>
      </c>
      <c r="AZ158">
        <f t="shared" si="175"/>
        <v>1.4535222926166623E-2</v>
      </c>
      <c r="BB158">
        <f t="shared" si="176"/>
        <v>-5.5251745542638333E-4</v>
      </c>
      <c r="BC158">
        <f t="shared" si="177"/>
        <v>2.2969937960211107E-4</v>
      </c>
      <c r="BD158">
        <f t="shared" si="178"/>
        <v>6.533897242996323E-4</v>
      </c>
      <c r="BE158">
        <f t="shared" si="179"/>
        <v>-8.3974984036724247E-4</v>
      </c>
      <c r="BF158">
        <f t="shared" si="180"/>
        <v>-2.4487282104697972E-3</v>
      </c>
      <c r="BG158">
        <f t="shared" si="181"/>
        <v>2.6717388834221265E-5</v>
      </c>
      <c r="BH158">
        <f t="shared" si="182"/>
        <v>2.1247598293741717E-3</v>
      </c>
      <c r="BJ158">
        <f t="shared" si="183"/>
        <v>-1.747166356332824E-3</v>
      </c>
      <c r="BK158">
        <f t="shared" si="184"/>
        <v>-4.9698895393072507E-3</v>
      </c>
      <c r="BL158">
        <f t="shared" si="185"/>
        <v>6.3874037072585181E-3</v>
      </c>
      <c r="BM158">
        <f t="shared" si="186"/>
        <v>1.8625803659317295E-2</v>
      </c>
      <c r="BN158">
        <f t="shared" si="187"/>
        <v>-2.0322093590793762E-4</v>
      </c>
      <c r="BO158">
        <f t="shared" si="188"/>
        <v>-1.6161597369572983E-2</v>
      </c>
      <c r="BQ158">
        <f t="shared" si="189"/>
        <v>2.0661438523945416E-3</v>
      </c>
      <c r="BR158">
        <f t="shared" si="190"/>
        <v>-2.6554503471628165E-3</v>
      </c>
      <c r="BS158">
        <f t="shared" si="191"/>
        <v>-7.7433491071051816E-3</v>
      </c>
      <c r="BT158">
        <f t="shared" si="192"/>
        <v>8.44855170488513E-5</v>
      </c>
      <c r="BU158">
        <f t="shared" si="193"/>
        <v>6.7188988378750819E-3</v>
      </c>
      <c r="BW158">
        <f t="shared" si="194"/>
        <v>-7.5535422569688549E-3</v>
      </c>
      <c r="BX158">
        <f t="shared" si="195"/>
        <v>-2.202628821641258E-2</v>
      </c>
      <c r="BY158">
        <f t="shared" si="196"/>
        <v>2.4032267212685803E-4</v>
      </c>
      <c r="BZ158">
        <f t="shared" si="197"/>
        <v>1.9112195543935954E-2</v>
      </c>
      <c r="CB158">
        <f t="shared" si="198"/>
        <v>2.8308636217751652E-2</v>
      </c>
      <c r="CC158">
        <f t="shared" si="199"/>
        <v>-3.0886761461006916E-4</v>
      </c>
      <c r="CD158">
        <f t="shared" si="200"/>
        <v>-2.4563384700136109E-2</v>
      </c>
      <c r="CF158">
        <f t="shared" si="201"/>
        <v>-9.0066446558111567E-4</v>
      </c>
      <c r="CG158">
        <f t="shared" si="202"/>
        <v>-7.1627346822168952E-2</v>
      </c>
      <c r="CI158">
        <f t="shared" si="203"/>
        <v>7.8150595400065304E-4</v>
      </c>
    </row>
    <row r="159" spans="1:87" x14ac:dyDescent="0.2">
      <c r="A159" s="1">
        <v>157</v>
      </c>
      <c r="B159">
        <v>6.9900580000000004E-2</v>
      </c>
      <c r="C159">
        <v>7.1964330000000007E-2</v>
      </c>
      <c r="D159">
        <v>-0.14006610999999999</v>
      </c>
      <c r="E159">
        <v>4.4250780000000003E-2</v>
      </c>
      <c r="F159">
        <v>-9.5279440000000007E-2</v>
      </c>
      <c r="G159">
        <v>0.22669497</v>
      </c>
      <c r="H159">
        <v>-0.23036089000000001</v>
      </c>
      <c r="I159">
        <v>0.26628068999999999</v>
      </c>
      <c r="J159">
        <v>-0.24171197999999999</v>
      </c>
      <c r="K159">
        <v>-0.35090184000000002</v>
      </c>
      <c r="M159">
        <f t="shared" si="139"/>
        <v>6.1664701666666669E-2</v>
      </c>
      <c r="N159">
        <f t="shared" si="140"/>
        <v>6.2931663666666665E-2</v>
      </c>
      <c r="O159">
        <f t="shared" si="141"/>
        <v>-0.15094322158333331</v>
      </c>
      <c r="P159">
        <f t="shared" si="142"/>
        <v>2.4654838833333331E-2</v>
      </c>
      <c r="Q159">
        <f t="shared" si="143"/>
        <v>-9.2399192458333335E-2</v>
      </c>
      <c r="R159">
        <f t="shared" si="144"/>
        <v>0.20771188470833335</v>
      </c>
      <c r="S159">
        <f t="shared" si="145"/>
        <v>-0.22292814620833334</v>
      </c>
      <c r="T159">
        <f t="shared" si="146"/>
        <v>0.25668314479166665</v>
      </c>
      <c r="U159">
        <f t="shared" si="147"/>
        <v>-0.26022230162499999</v>
      </c>
      <c r="V159">
        <f t="shared" si="148"/>
        <v>-0.35033572533333335</v>
      </c>
      <c r="X159">
        <f t="shared" si="149"/>
        <v>3.8025354316390029E-3</v>
      </c>
      <c r="Y159">
        <f t="shared" si="150"/>
        <v>3.9603942918544528E-3</v>
      </c>
      <c r="Z159">
        <f t="shared" si="151"/>
        <v>2.2783856141955262E-2</v>
      </c>
      <c r="AA159">
        <f t="shared" si="152"/>
        <v>6.0786107789764126E-4</v>
      </c>
      <c r="AB159">
        <f t="shared" si="153"/>
        <v>8.5376107669521244E-3</v>
      </c>
      <c r="AC159">
        <f t="shared" si="154"/>
        <v>4.3144227049087963E-2</v>
      </c>
      <c r="AD159">
        <f t="shared" si="155"/>
        <v>4.9696958371884051E-2</v>
      </c>
      <c r="AE159">
        <f t="shared" si="156"/>
        <v>6.5886236820139707E-2</v>
      </c>
      <c r="AF159">
        <f t="shared" si="157"/>
        <v>6.7715646263012463E-2</v>
      </c>
      <c r="AG159">
        <f t="shared" si="158"/>
        <v>0.12273512044483278</v>
      </c>
      <c r="AI159">
        <f t="shared" si="159"/>
        <v>3.8806622653920061E-3</v>
      </c>
      <c r="AJ159">
        <f t="shared" si="160"/>
        <v>-9.3078687275418102E-3</v>
      </c>
      <c r="AK159">
        <f t="shared" si="161"/>
        <v>1.5203332812972479E-3</v>
      </c>
      <c r="AL159">
        <f t="shared" si="162"/>
        <v>-5.6977686371840423E-3</v>
      </c>
      <c r="AM159">
        <f t="shared" si="163"/>
        <v>1.2808491403160439E-2</v>
      </c>
      <c r="AN159">
        <f t="shared" si="164"/>
        <v>-1.3746797629039924E-2</v>
      </c>
      <c r="AO159">
        <f t="shared" si="165"/>
        <v>1.5828289546439927E-2</v>
      </c>
      <c r="AP159">
        <f t="shared" si="166"/>
        <v>-1.6046530596718973E-2</v>
      </c>
      <c r="AQ159">
        <f t="shared" si="167"/>
        <v>-2.1603347985855278E-2</v>
      </c>
      <c r="AS159">
        <f t="shared" si="168"/>
        <v>-9.4991080534454729E-3</v>
      </c>
      <c r="AT159">
        <f t="shared" si="169"/>
        <v>1.5515700252152055E-3</v>
      </c>
      <c r="AU159">
        <f t="shared" si="170"/>
        <v>-5.8148349028594361E-3</v>
      </c>
      <c r="AV159">
        <f t="shared" si="171"/>
        <v>1.3071654468034277E-2</v>
      </c>
      <c r="AW159">
        <f t="shared" si="172"/>
        <v>-1.4029239119016325E-2</v>
      </c>
      <c r="AX159">
        <f t="shared" si="173"/>
        <v>1.6153497336931468E-2</v>
      </c>
      <c r="AY159">
        <f t="shared" si="174"/>
        <v>-1.6376222364430384E-2</v>
      </c>
      <c r="AZ159">
        <f t="shared" si="175"/>
        <v>-2.2047210037095047E-2</v>
      </c>
      <c r="BB159">
        <f t="shared" si="176"/>
        <v>-3.7214808011212042E-3</v>
      </c>
      <c r="BC159">
        <f t="shared" si="177"/>
        <v>1.3947031781359269E-2</v>
      </c>
      <c r="BD159">
        <f t="shared" si="178"/>
        <v>-3.1352701039021741E-2</v>
      </c>
      <c r="BE159">
        <f t="shared" si="179"/>
        <v>3.3649492570286189E-2</v>
      </c>
      <c r="BF159">
        <f t="shared" si="180"/>
        <v>-3.8744580800995368E-2</v>
      </c>
      <c r="BG159">
        <f t="shared" si="181"/>
        <v>3.9278792535107368E-2</v>
      </c>
      <c r="BH159">
        <f t="shared" si="182"/>
        <v>5.2880803017547134E-2</v>
      </c>
      <c r="BJ159">
        <f t="shared" si="183"/>
        <v>-2.2780871983903569E-3</v>
      </c>
      <c r="BK159">
        <f t="shared" si="184"/>
        <v>5.1211030412518727E-3</v>
      </c>
      <c r="BL159">
        <f t="shared" si="185"/>
        <v>-5.496257516180228E-3</v>
      </c>
      <c r="BM159">
        <f t="shared" si="186"/>
        <v>6.3284815660717055E-3</v>
      </c>
      <c r="BN159">
        <f t="shared" si="187"/>
        <v>-6.4157389074034291E-3</v>
      </c>
      <c r="BO159">
        <f t="shared" si="188"/>
        <v>-8.6374708456522665E-3</v>
      </c>
      <c r="BQ159">
        <f t="shared" si="189"/>
        <v>-1.9192410411048438E-2</v>
      </c>
      <c r="BR159">
        <f t="shared" si="190"/>
        <v>2.0598380685883266E-2</v>
      </c>
      <c r="BS159">
        <f t="shared" si="191"/>
        <v>-2.3717315296415447E-2</v>
      </c>
      <c r="BT159">
        <f t="shared" si="192"/>
        <v>2.4044330529798839E-2</v>
      </c>
      <c r="BU159">
        <f t="shared" si="193"/>
        <v>3.237073811010447E-2</v>
      </c>
      <c r="BW159">
        <f t="shared" si="194"/>
        <v>-4.6304825403467816E-2</v>
      </c>
      <c r="BX159">
        <f t="shared" si="195"/>
        <v>5.3316139777539101E-2</v>
      </c>
      <c r="BY159">
        <f t="shared" si="196"/>
        <v>-5.4051264713669146E-2</v>
      </c>
      <c r="BZ159">
        <f t="shared" si="197"/>
        <v>-7.2768893789647682E-2</v>
      </c>
      <c r="CB159">
        <f t="shared" si="198"/>
        <v>-5.722189763133146E-2</v>
      </c>
      <c r="CC159">
        <f t="shared" si="199"/>
        <v>5.801087530332702E-2</v>
      </c>
      <c r="CD159">
        <f t="shared" si="200"/>
        <v>7.8099693799111844E-2</v>
      </c>
      <c r="CF159">
        <f t="shared" si="201"/>
        <v>-6.6794678726030621E-2</v>
      </c>
      <c r="CG159">
        <f t="shared" si="202"/>
        <v>-8.9925275711429567E-2</v>
      </c>
      <c r="CI159">
        <f t="shared" si="203"/>
        <v>9.1165168787703824E-2</v>
      </c>
    </row>
    <row r="160" spans="1:87" x14ac:dyDescent="0.2">
      <c r="A160" s="1">
        <v>158</v>
      </c>
      <c r="B160">
        <v>0.11714699000000001</v>
      </c>
      <c r="C160">
        <v>-1.61074E-3</v>
      </c>
      <c r="D160">
        <v>1.7485859999999999E-2</v>
      </c>
      <c r="E160">
        <v>0.19522738000000001</v>
      </c>
      <c r="F160">
        <v>-0.13300785000000001</v>
      </c>
      <c r="G160">
        <v>0.12734237000000001</v>
      </c>
      <c r="H160">
        <v>0.22457606999999999</v>
      </c>
      <c r="I160">
        <v>-0.20597541</v>
      </c>
      <c r="J160">
        <v>-0.32105853000000001</v>
      </c>
      <c r="K160">
        <v>-0.37780056000000001</v>
      </c>
      <c r="M160">
        <f t="shared" si="139"/>
        <v>0.10891111166666667</v>
      </c>
      <c r="N160">
        <f t="shared" si="140"/>
        <v>-1.0643406333333334E-2</v>
      </c>
      <c r="O160">
        <f t="shared" si="141"/>
        <v>6.6087484166666675E-3</v>
      </c>
      <c r="P160">
        <f t="shared" si="142"/>
        <v>0.17563143883333332</v>
      </c>
      <c r="Q160">
        <f t="shared" si="143"/>
        <v>-0.13012760245833335</v>
      </c>
      <c r="R160">
        <f t="shared" si="144"/>
        <v>0.10835928470833335</v>
      </c>
      <c r="S160">
        <f t="shared" si="145"/>
        <v>0.23200881379166666</v>
      </c>
      <c r="T160">
        <f t="shared" si="146"/>
        <v>-0.21557295520833333</v>
      </c>
      <c r="U160">
        <f t="shared" si="147"/>
        <v>-0.339568851625</v>
      </c>
      <c r="V160">
        <f t="shared" si="148"/>
        <v>-0.37723444533333333</v>
      </c>
      <c r="X160">
        <f t="shared" si="149"/>
        <v>1.1861630244469137E-2</v>
      </c>
      <c r="Y160">
        <f t="shared" si="150"/>
        <v>1.1328209837644014E-4</v>
      </c>
      <c r="Z160">
        <f t="shared" si="151"/>
        <v>4.3675555634794188E-5</v>
      </c>
      <c r="AA160">
        <f t="shared" si="152"/>
        <v>3.0846402306666902E-2</v>
      </c>
      <c r="AB160">
        <f t="shared" si="153"/>
        <v>1.6933192921554045E-2</v>
      </c>
      <c r="AC160">
        <f t="shared" si="154"/>
        <v>1.1741734582501646E-2</v>
      </c>
      <c r="AD160">
        <f t="shared" si="155"/>
        <v>5.3828089677016251E-2</v>
      </c>
      <c r="AE160">
        <f t="shared" si="156"/>
        <v>4.6471699017254092E-2</v>
      </c>
      <c r="AF160">
        <f t="shared" si="157"/>
        <v>0.11530700499392127</v>
      </c>
      <c r="AG160">
        <f t="shared" si="158"/>
        <v>0.14230582674594766</v>
      </c>
      <c r="AI160">
        <f t="shared" si="159"/>
        <v>-1.159185215683374E-3</v>
      </c>
      <c r="AJ160">
        <f t="shared" si="160"/>
        <v>7.1976613678449003E-4</v>
      </c>
      <c r="AK160">
        <f t="shared" si="161"/>
        <v>1.9128215246954502E-2</v>
      </c>
      <c r="AL160">
        <f t="shared" si="162"/>
        <v>-1.4172341842255153E-2</v>
      </c>
      <c r="AM160">
        <f t="shared" si="163"/>
        <v>1.1801530156989419E-2</v>
      </c>
      <c r="AN160">
        <f t="shared" si="164"/>
        <v>2.526833782651508E-2</v>
      </c>
      <c r="AO160">
        <f t="shared" si="165"/>
        <v>-2.3478290197008124E-2</v>
      </c>
      <c r="AP160">
        <f t="shared" si="166"/>
        <v>-3.6982821117852144E-2</v>
      </c>
      <c r="AQ160">
        <f t="shared" si="167"/>
        <v>-4.1085022800211729E-2</v>
      </c>
      <c r="AS160">
        <f t="shared" si="168"/>
        <v>-7.033959475335665E-5</v>
      </c>
      <c r="AT160">
        <f t="shared" si="169"/>
        <v>-1.8693167684111459E-3</v>
      </c>
      <c r="AU160">
        <f t="shared" si="170"/>
        <v>1.3850009481465077E-3</v>
      </c>
      <c r="AV160">
        <f t="shared" si="171"/>
        <v>-1.1533118971401451E-3</v>
      </c>
      <c r="AW160">
        <f t="shared" si="172"/>
        <v>-2.4693640780993793E-3</v>
      </c>
      <c r="AX160">
        <f t="shared" si="173"/>
        <v>2.2944305567597582E-3</v>
      </c>
      <c r="AY160">
        <f t="shared" si="174"/>
        <v>3.6141692659882522E-3</v>
      </c>
      <c r="AZ160">
        <f t="shared" si="175"/>
        <v>4.0150594846122874E-3</v>
      </c>
      <c r="BB160">
        <f t="shared" si="176"/>
        <v>1.1607039933066803E-3</v>
      </c>
      <c r="BC160">
        <f t="shared" si="177"/>
        <v>-8.5998058671114006E-4</v>
      </c>
      <c r="BD160">
        <f t="shared" si="178"/>
        <v>7.1611925124733064E-4</v>
      </c>
      <c r="BE160">
        <f t="shared" si="179"/>
        <v>1.5332878807983888E-3</v>
      </c>
      <c r="BF160">
        <f t="shared" si="180"/>
        <v>-1.4246674264092273E-3</v>
      </c>
      <c r="BG160">
        <f t="shared" si="181"/>
        <v>-2.2441251105260371E-3</v>
      </c>
      <c r="BH160">
        <f t="shared" si="182"/>
        <v>-2.4930475433087951E-3</v>
      </c>
      <c r="BJ160">
        <f t="shared" si="183"/>
        <v>-2.2854498051689088E-2</v>
      </c>
      <c r="BK160">
        <f t="shared" si="184"/>
        <v>1.9031297084275398E-2</v>
      </c>
      <c r="BL160">
        <f t="shared" si="185"/>
        <v>4.0748041788245322E-2</v>
      </c>
      <c r="BM160">
        <f t="shared" si="186"/>
        <v>-3.7861388296793301E-2</v>
      </c>
      <c r="BN160">
        <f t="shared" si="187"/>
        <v>-5.9638965993881424E-2</v>
      </c>
      <c r="BO160">
        <f t="shared" si="188"/>
        <v>-6.6254228411387756E-2</v>
      </c>
      <c r="BQ160">
        <f t="shared" si="189"/>
        <v>-1.4100533923195362E-2</v>
      </c>
      <c r="BR160">
        <f t="shared" si="190"/>
        <v>-3.0190750687911487E-2</v>
      </c>
      <c r="BS160">
        <f t="shared" si="191"/>
        <v>2.8051991816118102E-2</v>
      </c>
      <c r="BT160">
        <f t="shared" si="192"/>
        <v>4.4187280531490784E-2</v>
      </c>
      <c r="BU160">
        <f t="shared" si="193"/>
        <v>4.9088613935925889E-2</v>
      </c>
      <c r="BW160">
        <f t="shared" si="194"/>
        <v>2.5140309108493904E-2</v>
      </c>
      <c r="BX160">
        <f t="shared" si="195"/>
        <v>-2.3359331228836586E-2</v>
      </c>
      <c r="BY160">
        <f t="shared" si="196"/>
        <v>-3.679543787131518E-2</v>
      </c>
      <c r="BZ160">
        <f t="shared" si="197"/>
        <v>-4.0876854663664877E-2</v>
      </c>
      <c r="CB160">
        <f t="shared" si="198"/>
        <v>-5.0014825623449506E-2</v>
      </c>
      <c r="CC160">
        <f t="shared" si="199"/>
        <v>-7.8782966466114712E-2</v>
      </c>
      <c r="CD160">
        <f t="shared" si="200"/>
        <v>-8.7521716183143985E-2</v>
      </c>
      <c r="CF160">
        <f t="shared" si="201"/>
        <v>7.3201860841501307E-2</v>
      </c>
      <c r="CG160">
        <f t="shared" si="202"/>
        <v>8.132154418688313E-2</v>
      </c>
      <c r="CI160">
        <f t="shared" si="203"/>
        <v>0.12809706739523385</v>
      </c>
    </row>
    <row r="161" spans="1:87" x14ac:dyDescent="0.2">
      <c r="A161" s="1">
        <v>159</v>
      </c>
      <c r="B161">
        <v>-8.3077129999999999E-2</v>
      </c>
      <c r="C161">
        <v>7.0032189999999994E-2</v>
      </c>
      <c r="D161">
        <v>-5.5300370000000001E-2</v>
      </c>
      <c r="E161">
        <v>0.14668790000000001</v>
      </c>
      <c r="F161">
        <v>8.2229910000000003E-2</v>
      </c>
      <c r="G161">
        <v>-9.4474249999999996E-2</v>
      </c>
      <c r="H161">
        <v>3.2011850000000001E-2</v>
      </c>
      <c r="I161">
        <v>0.10696932000000001</v>
      </c>
      <c r="J161">
        <v>-0.12000524</v>
      </c>
      <c r="K161">
        <v>-6.7704739999999999E-2</v>
      </c>
      <c r="M161">
        <f t="shared" si="139"/>
        <v>-9.1313008333333334E-2</v>
      </c>
      <c r="N161">
        <f t="shared" si="140"/>
        <v>6.0999523666666659E-2</v>
      </c>
      <c r="O161">
        <f t="shared" si="141"/>
        <v>-6.6177481583333336E-2</v>
      </c>
      <c r="P161">
        <f t="shared" si="142"/>
        <v>0.12709195883333335</v>
      </c>
      <c r="Q161">
        <f t="shared" si="143"/>
        <v>8.5110157541666676E-2</v>
      </c>
      <c r="R161">
        <f t="shared" si="144"/>
        <v>-0.11345733529166666</v>
      </c>
      <c r="S161">
        <f t="shared" si="145"/>
        <v>3.944459379166667E-2</v>
      </c>
      <c r="T161">
        <f t="shared" si="146"/>
        <v>9.7371774791666671E-2</v>
      </c>
      <c r="U161">
        <f t="shared" si="147"/>
        <v>-0.13851556162500001</v>
      </c>
      <c r="V161">
        <f t="shared" si="148"/>
        <v>-6.7138625333333327E-2</v>
      </c>
      <c r="X161">
        <f t="shared" si="149"/>
        <v>8.3380654908834038E-3</v>
      </c>
      <c r="Y161">
        <f t="shared" si="150"/>
        <v>3.720941887560226E-3</v>
      </c>
      <c r="Z161">
        <f t="shared" si="151"/>
        <v>4.3794590687124225E-3</v>
      </c>
      <c r="AA161">
        <f t="shared" si="152"/>
        <v>1.6152366000093701E-2</v>
      </c>
      <c r="AB161">
        <f t="shared" si="153"/>
        <v>7.2437389167673205E-3</v>
      </c>
      <c r="AC161">
        <f t="shared" si="154"/>
        <v>1.2872566931485668E-2</v>
      </c>
      <c r="AD161">
        <f t="shared" si="155"/>
        <v>1.5558759793895887E-3</v>
      </c>
      <c r="AE161">
        <f t="shared" si="156"/>
        <v>9.4812625260790526E-3</v>
      </c>
      <c r="AF161">
        <f t="shared" si="157"/>
        <v>1.9186560812289175E-2</v>
      </c>
      <c r="AG161">
        <f t="shared" si="158"/>
        <v>4.5075950116497078E-3</v>
      </c>
      <c r="AI161">
        <f t="shared" si="159"/>
        <v>-5.5700500129036963E-3</v>
      </c>
      <c r="AJ161">
        <f t="shared" si="160"/>
        <v>6.0428649272979305E-3</v>
      </c>
      <c r="AK161">
        <f t="shared" si="161"/>
        <v>-1.1605149096047825E-2</v>
      </c>
      <c r="AL161">
        <f t="shared" si="162"/>
        <v>-7.7716645248535219E-3</v>
      </c>
      <c r="AM161">
        <f t="shared" si="163"/>
        <v>1.0360130602965752E-2</v>
      </c>
      <c r="AN161">
        <f t="shared" si="164"/>
        <v>-3.6018045216034069E-3</v>
      </c>
      <c r="AO161">
        <f t="shared" si="165"/>
        <v>-8.891309682982915E-3</v>
      </c>
      <c r="AP161">
        <f t="shared" si="166"/>
        <v>1.2648272632959973E-2</v>
      </c>
      <c r="AQ161">
        <f t="shared" si="167"/>
        <v>6.1306298545512105E-3</v>
      </c>
      <c r="AS161">
        <f t="shared" si="168"/>
        <v>-4.0367948540429386E-3</v>
      </c>
      <c r="AT161">
        <f t="shared" si="169"/>
        <v>7.7525489506969428E-3</v>
      </c>
      <c r="AU161">
        <f t="shared" si="170"/>
        <v>5.1916790692366245E-3</v>
      </c>
      <c r="AV161">
        <f t="shared" si="171"/>
        <v>-6.9208434092809549E-3</v>
      </c>
      <c r="AW161">
        <f t="shared" si="172"/>
        <v>2.4061014325168239E-3</v>
      </c>
      <c r="AX161">
        <f t="shared" si="173"/>
        <v>5.9396318808696072E-3</v>
      </c>
      <c r="AY161">
        <f t="shared" si="174"/>
        <v>-8.4493832795458114E-3</v>
      </c>
      <c r="AZ161">
        <f t="shared" si="175"/>
        <v>-4.0954241649681323E-3</v>
      </c>
      <c r="BB161">
        <f t="shared" si="176"/>
        <v>-8.4106257650826757E-3</v>
      </c>
      <c r="BC161">
        <f t="shared" si="177"/>
        <v>-5.6323758832682452E-3</v>
      </c>
      <c r="BD161">
        <f t="shared" si="178"/>
        <v>7.5083207167583451E-3</v>
      </c>
      <c r="BE161">
        <f t="shared" si="179"/>
        <v>-2.6103438792100856E-3</v>
      </c>
      <c r="BF161">
        <f t="shared" si="180"/>
        <v>-6.4438188330120027E-3</v>
      </c>
      <c r="BG161">
        <f t="shared" si="181"/>
        <v>9.1666110284435113E-3</v>
      </c>
      <c r="BH161">
        <f t="shared" si="182"/>
        <v>4.4430651415269832E-3</v>
      </c>
      <c r="BJ161">
        <f t="shared" si="183"/>
        <v>1.0816816638584017E-2</v>
      </c>
      <c r="BK161">
        <f t="shared" si="184"/>
        <v>-1.4419514986228198E-2</v>
      </c>
      <c r="BL161">
        <f t="shared" si="185"/>
        <v>5.0130906903680566E-3</v>
      </c>
      <c r="BM161">
        <f t="shared" si="186"/>
        <v>1.2375169593351106E-2</v>
      </c>
      <c r="BN161">
        <f t="shared" si="187"/>
        <v>-1.760421405582055E-2</v>
      </c>
      <c r="BO161">
        <f t="shared" si="188"/>
        <v>-8.5327794069905913E-3</v>
      </c>
      <c r="BQ161">
        <f t="shared" si="189"/>
        <v>-9.656371680931447E-3</v>
      </c>
      <c r="BR161">
        <f t="shared" si="190"/>
        <v>3.3571355917757974E-3</v>
      </c>
      <c r="BS161">
        <f t="shared" si="191"/>
        <v>8.2873270926304386E-3</v>
      </c>
      <c r="BT161">
        <f t="shared" si="192"/>
        <v>-1.178908127187619E-2</v>
      </c>
      <c r="BU161">
        <f t="shared" si="193"/>
        <v>-5.7141789792509324E-3</v>
      </c>
      <c r="BW161">
        <f t="shared" si="194"/>
        <v>-4.4752785032647182E-3</v>
      </c>
      <c r="BX161">
        <f t="shared" si="195"/>
        <v>-1.1047542100482781E-2</v>
      </c>
      <c r="BY161">
        <f t="shared" si="196"/>
        <v>1.5715606518401141E-2</v>
      </c>
      <c r="BZ161">
        <f t="shared" si="197"/>
        <v>7.6173695254655839E-3</v>
      </c>
      <c r="CB161">
        <f t="shared" si="198"/>
        <v>3.8407901034309402E-3</v>
      </c>
      <c r="CC161">
        <f t="shared" si="199"/>
        <v>-5.463690062122697E-3</v>
      </c>
      <c r="CD161">
        <f t="shared" si="200"/>
        <v>-2.6482558040042342E-3</v>
      </c>
      <c r="CF161">
        <f t="shared" si="201"/>
        <v>-1.3487506071690726E-2</v>
      </c>
      <c r="CG161">
        <f t="shared" si="202"/>
        <v>-6.5374071057794194E-3</v>
      </c>
      <c r="CI161">
        <f t="shared" si="203"/>
        <v>9.2997443947771194E-3</v>
      </c>
    </row>
    <row r="162" spans="1:87" x14ac:dyDescent="0.2">
      <c r="A162" s="1">
        <v>160</v>
      </c>
      <c r="B162">
        <v>1.6260360000000001E-2</v>
      </c>
      <c r="C162">
        <v>-1.957184E-2</v>
      </c>
      <c r="D162">
        <v>-0.12965214999999999</v>
      </c>
      <c r="E162">
        <v>7.4333330000000003E-2</v>
      </c>
      <c r="F162">
        <v>-8.2529309999999995E-2</v>
      </c>
      <c r="G162">
        <v>-7.9427360000000002E-2</v>
      </c>
      <c r="H162">
        <v>-3.754975E-2</v>
      </c>
      <c r="I162">
        <v>0.25853250999999999</v>
      </c>
      <c r="J162">
        <v>-1.3430020000000001E-2</v>
      </c>
      <c r="K162">
        <v>0.30329598000000002</v>
      </c>
      <c r="M162">
        <f t="shared" si="139"/>
        <v>8.024481666666668E-3</v>
      </c>
      <c r="N162">
        <f t="shared" si="140"/>
        <v>-2.8604506333333335E-2</v>
      </c>
      <c r="O162">
        <f t="shared" si="141"/>
        <v>-0.14052926158333331</v>
      </c>
      <c r="P162">
        <f t="shared" si="142"/>
        <v>5.4737388833333331E-2</v>
      </c>
      <c r="Q162">
        <f t="shared" si="143"/>
        <v>-7.9649062458333322E-2</v>
      </c>
      <c r="R162">
        <f t="shared" si="144"/>
        <v>-9.8410445291666662E-2</v>
      </c>
      <c r="S162">
        <f t="shared" si="145"/>
        <v>-3.0117006208333328E-2</v>
      </c>
      <c r="T162">
        <f t="shared" si="146"/>
        <v>0.24893496479166666</v>
      </c>
      <c r="U162">
        <f t="shared" si="147"/>
        <v>-3.1940341625000007E-2</v>
      </c>
      <c r="V162">
        <f t="shared" si="148"/>
        <v>0.30386209466666669</v>
      </c>
      <c r="X162">
        <f t="shared" si="149"/>
        <v>6.439230601866946E-5</v>
      </c>
      <c r="Y162">
        <f t="shared" si="150"/>
        <v>8.1821778257370689E-4</v>
      </c>
      <c r="Z162">
        <f t="shared" si="151"/>
        <v>1.9748473361156919E-2</v>
      </c>
      <c r="AA162">
        <f t="shared" si="152"/>
        <v>2.9961817362915244E-3</v>
      </c>
      <c r="AB162">
        <f t="shared" si="153"/>
        <v>6.3439731504914823E-3</v>
      </c>
      <c r="AC162">
        <f t="shared" si="154"/>
        <v>9.6846157425041178E-3</v>
      </c>
      <c r="AD162">
        <f t="shared" si="155"/>
        <v>9.0703406295278819E-4</v>
      </c>
      <c r="AE162">
        <f t="shared" si="156"/>
        <v>6.1968616695828316E-2</v>
      </c>
      <c r="AF162">
        <f t="shared" si="157"/>
        <v>1.0201854231217081E-3</v>
      </c>
      <c r="AG162">
        <f t="shared" si="158"/>
        <v>9.2332172575214311E-2</v>
      </c>
      <c r="AI162">
        <f t="shared" si="159"/>
        <v>-2.2953633665588394E-4</v>
      </c>
      <c r="AJ162">
        <f t="shared" si="160"/>
        <v>-1.1276744832056627E-3</v>
      </c>
      <c r="AK162">
        <f t="shared" si="161"/>
        <v>4.3923917317428813E-4</v>
      </c>
      <c r="AL162">
        <f t="shared" si="162"/>
        <v>-6.3914244146408413E-4</v>
      </c>
      <c r="AM162">
        <f t="shared" si="163"/>
        <v>-7.896928140514823E-4</v>
      </c>
      <c r="AN162">
        <f t="shared" si="164"/>
        <v>-2.4167336417365703E-4</v>
      </c>
      <c r="AO162">
        <f t="shared" si="165"/>
        <v>1.9975740611630414E-3</v>
      </c>
      <c r="AP162">
        <f t="shared" si="166"/>
        <v>-2.5630468579688283E-4</v>
      </c>
      <c r="AQ162">
        <f t="shared" si="167"/>
        <v>2.4383358078475985E-3</v>
      </c>
      <c r="AS162">
        <f t="shared" si="168"/>
        <v>4.0197701529791144E-3</v>
      </c>
      <c r="AT162">
        <f t="shared" si="169"/>
        <v>-1.5657359855532126E-3</v>
      </c>
      <c r="AU162">
        <f t="shared" si="170"/>
        <v>2.278322111533458E-3</v>
      </c>
      <c r="AV162">
        <f t="shared" si="171"/>
        <v>2.8149822056116329E-3</v>
      </c>
      <c r="AW162">
        <f t="shared" si="172"/>
        <v>8.6148209482731007E-4</v>
      </c>
      <c r="AX162">
        <f t="shared" si="173"/>
        <v>-7.12066177697134E-3</v>
      </c>
      <c r="AY162">
        <f t="shared" si="174"/>
        <v>9.1363770430114304E-4</v>
      </c>
      <c r="AZ162">
        <f t="shared" si="175"/>
        <v>-8.6918252113526006E-3</v>
      </c>
      <c r="BB162">
        <f t="shared" si="176"/>
        <v>-7.6922048337481272E-3</v>
      </c>
      <c r="BC162">
        <f t="shared" si="177"/>
        <v>1.1193023933074376E-2</v>
      </c>
      <c r="BD162">
        <f t="shared" si="178"/>
        <v>1.3829547208924937E-2</v>
      </c>
      <c r="BE162">
        <f t="shared" si="179"/>
        <v>4.2323206435577474E-3</v>
      </c>
      <c r="BF162">
        <f t="shared" si="180"/>
        <v>-3.4982646784445993E-2</v>
      </c>
      <c r="BG162">
        <f t="shared" si="181"/>
        <v>4.4885526232806552E-3</v>
      </c>
      <c r="BH162">
        <f t="shared" si="182"/>
        <v>-4.2701515786671591E-2</v>
      </c>
      <c r="BJ162">
        <f t="shared" si="183"/>
        <v>-4.3597817019922431E-3</v>
      </c>
      <c r="BK162">
        <f t="shared" si="184"/>
        <v>-5.3867308091914354E-3</v>
      </c>
      <c r="BL162">
        <f t="shared" si="185"/>
        <v>-1.6485262793214553E-3</v>
      </c>
      <c r="BM162">
        <f t="shared" si="186"/>
        <v>1.36260499620136E-2</v>
      </c>
      <c r="BN162">
        <f t="shared" si="187"/>
        <v>-1.7483308989971272E-3</v>
      </c>
      <c r="BO162">
        <f t="shared" si="188"/>
        <v>1.6632617627480476E-2</v>
      </c>
      <c r="BQ162">
        <f t="shared" si="189"/>
        <v>7.8382997035883525E-3</v>
      </c>
      <c r="BR162">
        <f t="shared" si="190"/>
        <v>2.3987913085455536E-3</v>
      </c>
      <c r="BS162">
        <f t="shared" si="191"/>
        <v>-1.9827436558754463E-2</v>
      </c>
      <c r="BT162">
        <f t="shared" si="192"/>
        <v>2.5440182650301292E-3</v>
      </c>
      <c r="BU162">
        <f t="shared" si="193"/>
        <v>-2.4202330956825328E-2</v>
      </c>
      <c r="BW162">
        <f t="shared" si="194"/>
        <v>2.9638279918139721E-3</v>
      </c>
      <c r="BX162">
        <f t="shared" si="195"/>
        <v>-2.4497800733813278E-2</v>
      </c>
      <c r="BY162">
        <f t="shared" si="196"/>
        <v>3.1432632420842067E-3</v>
      </c>
      <c r="BZ162">
        <f t="shared" si="197"/>
        <v>-2.990320404340524E-2</v>
      </c>
      <c r="CB162">
        <f t="shared" si="198"/>
        <v>-7.4971758801018629E-3</v>
      </c>
      <c r="CC162">
        <f t="shared" si="199"/>
        <v>9.6194746701641263E-4</v>
      </c>
      <c r="CD162">
        <f t="shared" si="200"/>
        <v>-9.1514165915531701E-3</v>
      </c>
      <c r="CF162">
        <f t="shared" si="201"/>
        <v>-7.9510678178531819E-3</v>
      </c>
      <c r="CG162">
        <f t="shared" si="202"/>
        <v>7.5641899837368756E-2</v>
      </c>
      <c r="CI162">
        <f t="shared" si="203"/>
        <v>-9.7054591105414263E-3</v>
      </c>
    </row>
    <row r="163" spans="1:87" x14ac:dyDescent="0.2">
      <c r="A163" s="1">
        <v>161</v>
      </c>
      <c r="B163">
        <v>7.4386560000000004E-2</v>
      </c>
      <c r="C163">
        <v>-2.3530039999999999E-2</v>
      </c>
      <c r="D163">
        <v>0.10746327</v>
      </c>
      <c r="E163">
        <v>1.1529589999999999E-2</v>
      </c>
      <c r="F163">
        <v>-0.12044518</v>
      </c>
      <c r="G163">
        <v>1.3051439999999999E-2</v>
      </c>
      <c r="H163">
        <v>-0.10934851</v>
      </c>
      <c r="I163">
        <v>-6.9646029999999998E-2</v>
      </c>
      <c r="J163">
        <v>6.9574860000000002E-2</v>
      </c>
      <c r="K163">
        <v>-0.2389414</v>
      </c>
      <c r="M163">
        <f t="shared" si="139"/>
        <v>6.6150681666666669E-2</v>
      </c>
      <c r="N163">
        <f t="shared" si="140"/>
        <v>-3.256270633333333E-2</v>
      </c>
      <c r="O163">
        <f t="shared" si="141"/>
        <v>9.6586158416666665E-2</v>
      </c>
      <c r="P163">
        <f t="shared" si="142"/>
        <v>-8.0663511666666729E-3</v>
      </c>
      <c r="Q163">
        <f t="shared" si="143"/>
        <v>-0.11756493245833333</v>
      </c>
      <c r="R163">
        <f t="shared" si="144"/>
        <v>-5.9316452916666606E-3</v>
      </c>
      <c r="S163">
        <f t="shared" si="145"/>
        <v>-0.10191576620833333</v>
      </c>
      <c r="T163">
        <f t="shared" si="146"/>
        <v>-7.9243575208333333E-2</v>
      </c>
      <c r="U163">
        <f t="shared" si="147"/>
        <v>5.1064538374999996E-2</v>
      </c>
      <c r="V163">
        <f t="shared" si="148"/>
        <v>-0.23837528533333333</v>
      </c>
      <c r="X163">
        <f t="shared" si="149"/>
        <v>4.3759126849646701E-3</v>
      </c>
      <c r="Y163">
        <f t="shared" si="150"/>
        <v>1.0603298437509066E-3</v>
      </c>
      <c r="Z163">
        <f t="shared" si="151"/>
        <v>9.3288859976894296E-3</v>
      </c>
      <c r="AA163">
        <f t="shared" si="152"/>
        <v>6.5066021143984801E-5</v>
      </c>
      <c r="AB163">
        <f t="shared" si="153"/>
        <v>1.3821513343932477E-2</v>
      </c>
      <c r="AC163">
        <f t="shared" si="154"/>
        <v>3.5184415866151263E-5</v>
      </c>
      <c r="AD163">
        <f t="shared" si="155"/>
        <v>1.0386823401831658E-2</v>
      </c>
      <c r="AE163">
        <f t="shared" si="156"/>
        <v>6.2795442117987814E-3</v>
      </c>
      <c r="AF163">
        <f t="shared" si="157"/>
        <v>2.6075870794518472E-3</v>
      </c>
      <c r="AG163">
        <f t="shared" si="158"/>
        <v>5.6822776657748077E-2</v>
      </c>
      <c r="AI163">
        <f t="shared" si="159"/>
        <v>-2.1540452208614839E-3</v>
      </c>
      <c r="AJ163">
        <f t="shared" si="160"/>
        <v>6.3892402188271543E-3</v>
      </c>
      <c r="AK163">
        <f t="shared" si="161"/>
        <v>-5.3359462823771237E-4</v>
      </c>
      <c r="AL163">
        <f t="shared" si="162"/>
        <v>-7.7770004222143755E-3</v>
      </c>
      <c r="AM163">
        <f t="shared" si="163"/>
        <v>-3.9238237944862344E-4</v>
      </c>
      <c r="AN163">
        <f t="shared" si="164"/>
        <v>-6.7417974072618821E-3</v>
      </c>
      <c r="AO163">
        <f t="shared" si="165"/>
        <v>-5.2420165177350176E-3</v>
      </c>
      <c r="AP163">
        <f t="shared" si="166"/>
        <v>3.3779540224999089E-3</v>
      </c>
      <c r="AQ163">
        <f t="shared" si="167"/>
        <v>-1.576868761728617E-2</v>
      </c>
      <c r="AS163">
        <f t="shared" si="168"/>
        <v>-3.1451067123867281E-3</v>
      </c>
      <c r="AT163">
        <f t="shared" si="169"/>
        <v>2.6266222422170754E-4</v>
      </c>
      <c r="AU163">
        <f t="shared" si="170"/>
        <v>3.8282323707388758E-3</v>
      </c>
      <c r="AV163">
        <f t="shared" si="171"/>
        <v>1.931504237060408E-4</v>
      </c>
      <c r="AW163">
        <f t="shared" si="172"/>
        <v>3.3186531657786148E-3</v>
      </c>
      <c r="AX163">
        <f t="shared" si="173"/>
        <v>2.580385268312372E-3</v>
      </c>
      <c r="AY163">
        <f t="shared" si="174"/>
        <v>-1.6627995671523552E-3</v>
      </c>
      <c r="AZ163">
        <f t="shared" si="175"/>
        <v>7.7621444134338725E-3</v>
      </c>
      <c r="BB163">
        <f t="shared" si="176"/>
        <v>-7.7909787162813119E-4</v>
      </c>
      <c r="BC163">
        <f t="shared" si="177"/>
        <v>-1.13551451906653E-2</v>
      </c>
      <c r="BD163">
        <f t="shared" si="178"/>
        <v>-5.7291483181239099E-4</v>
      </c>
      <c r="BE163">
        <f t="shared" si="179"/>
        <v>-9.8436523401540469E-3</v>
      </c>
      <c r="BF163">
        <f t="shared" si="180"/>
        <v>-7.6538325085751223E-3</v>
      </c>
      <c r="BG163">
        <f t="shared" si="181"/>
        <v>4.9321275929617037E-3</v>
      </c>
      <c r="BH163">
        <f t="shared" si="182"/>
        <v>-2.3023753071823451E-2</v>
      </c>
      <c r="BJ163">
        <f t="shared" si="183"/>
        <v>9.4832003009436559E-4</v>
      </c>
      <c r="BK163">
        <f t="shared" si="184"/>
        <v>4.7846733918688242E-5</v>
      </c>
      <c r="BL163">
        <f t="shared" si="185"/>
        <v>8.2208835965631743E-4</v>
      </c>
      <c r="BM163">
        <f t="shared" si="186"/>
        <v>6.3920650533257778E-4</v>
      </c>
      <c r="BN163">
        <f t="shared" si="187"/>
        <v>-4.119044986964763E-4</v>
      </c>
      <c r="BO163">
        <f t="shared" si="188"/>
        <v>1.9228187609530343E-3</v>
      </c>
      <c r="BQ163">
        <f t="shared" si="189"/>
        <v>6.9735347808158187E-4</v>
      </c>
      <c r="BR163">
        <f t="shared" si="190"/>
        <v>1.1981720170721997E-2</v>
      </c>
      <c r="BS163">
        <f t="shared" si="191"/>
        <v>9.316265567124565E-3</v>
      </c>
      <c r="BT163">
        <f t="shared" si="192"/>
        <v>-6.0033990050728445E-3</v>
      </c>
      <c r="BU163">
        <f t="shared" si="193"/>
        <v>2.8024574319949268E-2</v>
      </c>
      <c r="BW163">
        <f t="shared" si="194"/>
        <v>6.0452817477626053E-4</v>
      </c>
      <c r="BX163">
        <f t="shared" si="195"/>
        <v>4.7004477977934334E-4</v>
      </c>
      <c r="BY163">
        <f t="shared" si="196"/>
        <v>-3.0289672862320022E-4</v>
      </c>
      <c r="BZ163">
        <f t="shared" si="197"/>
        <v>1.4139576388971634E-3</v>
      </c>
      <c r="CB163">
        <f t="shared" si="198"/>
        <v>8.0761696844449792E-3</v>
      </c>
      <c r="CC163">
        <f t="shared" si="199"/>
        <v>-5.2042815545629648E-3</v>
      </c>
      <c r="CD163">
        <f t="shared" si="200"/>
        <v>2.4294199849876748E-2</v>
      </c>
      <c r="CF163">
        <f t="shared" si="201"/>
        <v>-4.0465365871981355E-3</v>
      </c>
      <c r="CG163">
        <f t="shared" si="202"/>
        <v>1.8889709851119919E-2</v>
      </c>
      <c r="CI163">
        <f t="shared" si="203"/>
        <v>-1.2172523905555573E-2</v>
      </c>
    </row>
    <row r="164" spans="1:87" x14ac:dyDescent="0.2">
      <c r="A164" s="1">
        <v>162</v>
      </c>
      <c r="B164">
        <v>-8.4410900000000001E-3</v>
      </c>
      <c r="C164">
        <v>5.3771800000000002E-2</v>
      </c>
      <c r="D164">
        <v>-1.526624E-2</v>
      </c>
      <c r="E164">
        <v>-7.0701760000000002E-2</v>
      </c>
      <c r="F164">
        <v>-0.12242962</v>
      </c>
      <c r="G164">
        <v>7.9158900000000004E-2</v>
      </c>
      <c r="H164">
        <v>7.6997949999999996E-2</v>
      </c>
      <c r="I164">
        <v>5.4285279999999998E-2</v>
      </c>
      <c r="J164">
        <v>0.29479946000000001</v>
      </c>
      <c r="K164">
        <v>-9.009354E-2</v>
      </c>
      <c r="M164">
        <f t="shared" si="139"/>
        <v>-1.6676968333333334E-2</v>
      </c>
      <c r="N164">
        <f t="shared" si="140"/>
        <v>4.4739133666666667E-2</v>
      </c>
      <c r="O164">
        <f t="shared" si="141"/>
        <v>-2.6143351583333332E-2</v>
      </c>
      <c r="P164">
        <f t="shared" si="142"/>
        <v>-9.0297701166666675E-2</v>
      </c>
      <c r="Q164">
        <f t="shared" si="143"/>
        <v>-0.11954937245833333</v>
      </c>
      <c r="R164">
        <f t="shared" si="144"/>
        <v>6.0175814708333344E-2</v>
      </c>
      <c r="S164">
        <f t="shared" si="145"/>
        <v>8.4430693791666664E-2</v>
      </c>
      <c r="T164">
        <f t="shared" si="146"/>
        <v>4.4687734791666656E-2</v>
      </c>
      <c r="U164">
        <f t="shared" si="147"/>
        <v>0.27628913837500002</v>
      </c>
      <c r="V164">
        <f t="shared" si="148"/>
        <v>-8.9527425333333327E-2</v>
      </c>
      <c r="X164">
        <f t="shared" si="149"/>
        <v>2.7812127279100277E-4</v>
      </c>
      <c r="Y164">
        <f t="shared" si="150"/>
        <v>2.0015900812438668E-3</v>
      </c>
      <c r="Z164">
        <f t="shared" si="151"/>
        <v>6.8347483200977748E-4</v>
      </c>
      <c r="AA164">
        <f t="shared" si="152"/>
        <v>8.1536748359846353E-3</v>
      </c>
      <c r="AB164">
        <f t="shared" si="153"/>
        <v>1.4292052455181307E-2</v>
      </c>
      <c r="AC164">
        <f t="shared" si="154"/>
        <v>3.6211286758116678E-3</v>
      </c>
      <c r="AD164">
        <f t="shared" si="155"/>
        <v>7.1285420541421793E-3</v>
      </c>
      <c r="AE164">
        <f t="shared" si="156"/>
        <v>1.9969936408103343E-3</v>
      </c>
      <c r="AF164">
        <f t="shared" si="157"/>
        <v>7.6335687983999909E-2</v>
      </c>
      <c r="AG164">
        <f t="shared" si="158"/>
        <v>8.0151598868155732E-3</v>
      </c>
      <c r="AI164">
        <f t="shared" si="159"/>
        <v>-7.4611311541976724E-4</v>
      </c>
      <c r="AJ164">
        <f t="shared" si="160"/>
        <v>4.3599184648244983E-4</v>
      </c>
      <c r="AK164">
        <f t="shared" si="161"/>
        <v>1.5058919029292965E-3</v>
      </c>
      <c r="AL164">
        <f t="shared" si="162"/>
        <v>1.9937210987574969E-3</v>
      </c>
      <c r="AM164">
        <f t="shared" si="163"/>
        <v>-1.0035501563234095E-3</v>
      </c>
      <c r="AN164">
        <f t="shared" si="164"/>
        <v>-1.4080480067249883E-3</v>
      </c>
      <c r="AO164">
        <f t="shared" si="165"/>
        <v>-7.4525593800902311E-4</v>
      </c>
      <c r="AP164">
        <f t="shared" si="166"/>
        <v>-4.6076652115238266E-3</v>
      </c>
      <c r="AQ164">
        <f t="shared" si="167"/>
        <v>1.4930460372488644E-3</v>
      </c>
      <c r="AS164">
        <f t="shared" si="168"/>
        <v>-1.1696309009814115E-3</v>
      </c>
      <c r="AT164">
        <f t="shared" si="169"/>
        <v>-4.0398409222882226E-3</v>
      </c>
      <c r="AU164">
        <f t="shared" si="170"/>
        <v>-5.3485353541794936E-3</v>
      </c>
      <c r="AV164">
        <f t="shared" si="171"/>
        <v>2.6922138177366915E-3</v>
      </c>
      <c r="AW164">
        <f t="shared" si="172"/>
        <v>3.7773560951147784E-3</v>
      </c>
      <c r="AX164">
        <f t="shared" si="173"/>
        <v>1.9992905401049251E-3</v>
      </c>
      <c r="AY164">
        <f t="shared" si="174"/>
        <v>1.2360936692407289E-2</v>
      </c>
      <c r="AZ164">
        <f t="shared" si="175"/>
        <v>-4.0053794488205197E-3</v>
      </c>
      <c r="BB164">
        <f t="shared" si="176"/>
        <v>2.3606845487669352E-3</v>
      </c>
      <c r="BC164">
        <f t="shared" si="177"/>
        <v>3.125421275745075E-3</v>
      </c>
      <c r="BD164">
        <f t="shared" si="178"/>
        <v>-1.5731974807334796E-3</v>
      </c>
      <c r="BE164">
        <f t="shared" si="179"/>
        <v>-2.2073013122203004E-3</v>
      </c>
      <c r="BF164">
        <f t="shared" si="180"/>
        <v>-1.1682871621212984E-3</v>
      </c>
      <c r="BG164">
        <f t="shared" si="181"/>
        <v>-7.223124083193859E-3</v>
      </c>
      <c r="BH164">
        <f t="shared" si="182"/>
        <v>2.3405469568399564E-3</v>
      </c>
      <c r="BJ164">
        <f t="shared" si="183"/>
        <v>1.0795033508905115E-2</v>
      </c>
      <c r="BK164">
        <f t="shared" si="184"/>
        <v>-5.4337377339937895E-3</v>
      </c>
      <c r="BL164">
        <f t="shared" si="185"/>
        <v>-7.623897557294256E-3</v>
      </c>
      <c r="BM164">
        <f t="shared" si="186"/>
        <v>-4.0351997220331691E-3</v>
      </c>
      <c r="BN164">
        <f t="shared" si="187"/>
        <v>-2.494827405258157E-2</v>
      </c>
      <c r="BO164">
        <f t="shared" si="188"/>
        <v>8.0841206989703956E-3</v>
      </c>
      <c r="BQ164">
        <f t="shared" si="189"/>
        <v>-7.1939808855501957E-3</v>
      </c>
      <c r="BR164">
        <f t="shared" si="190"/>
        <v>-1.009363645901545E-2</v>
      </c>
      <c r="BS164">
        <f t="shared" si="191"/>
        <v>-5.3423906509281775E-3</v>
      </c>
      <c r="BT164">
        <f t="shared" si="192"/>
        <v>-3.3030193109784875E-2</v>
      </c>
      <c r="BU164">
        <f t="shared" si="193"/>
        <v>1.0702947516410292E-2</v>
      </c>
      <c r="BW164">
        <f t="shared" si="194"/>
        <v>5.0806857853033637E-3</v>
      </c>
      <c r="BX164">
        <f t="shared" si="195"/>
        <v>2.6891208485584741E-3</v>
      </c>
      <c r="BY164">
        <f t="shared" si="196"/>
        <v>1.6625923996779073E-2</v>
      </c>
      <c r="BZ164">
        <f t="shared" si="197"/>
        <v>-5.3873857581728151E-3</v>
      </c>
      <c r="CB164">
        <f t="shared" si="198"/>
        <v>3.7730164524384163E-3</v>
      </c>
      <c r="CC164">
        <f t="shared" si="199"/>
        <v>2.3327283640103048E-2</v>
      </c>
      <c r="CD164">
        <f t="shared" si="200"/>
        <v>-7.5588626342749671E-3</v>
      </c>
      <c r="CF164">
        <f t="shared" si="201"/>
        <v>1.2346735741520091E-2</v>
      </c>
      <c r="CG164">
        <f t="shared" si="202"/>
        <v>-4.0007778398767381E-3</v>
      </c>
      <c r="CI164">
        <f t="shared" si="203"/>
        <v>-2.4735455206278813E-2</v>
      </c>
    </row>
    <row r="165" spans="1:87" x14ac:dyDescent="0.2">
      <c r="A165" s="1">
        <v>163</v>
      </c>
      <c r="B165">
        <v>2.9109949999999999E-2</v>
      </c>
      <c r="C165">
        <v>-0.10847937000000001</v>
      </c>
      <c r="D165">
        <v>0.10437481</v>
      </c>
      <c r="E165">
        <v>-2.567991E-2</v>
      </c>
      <c r="F165">
        <v>9.142641E-2</v>
      </c>
      <c r="G165">
        <v>-9.7336909999999999E-2</v>
      </c>
      <c r="H165">
        <v>-0.17176023000000001</v>
      </c>
      <c r="I165">
        <v>-4.3052999999999998E-3</v>
      </c>
      <c r="J165">
        <v>0.21180462</v>
      </c>
      <c r="K165">
        <v>0.15584592</v>
      </c>
      <c r="M165">
        <f t="shared" si="139"/>
        <v>2.0874071666666667E-2</v>
      </c>
      <c r="N165">
        <f t="shared" si="140"/>
        <v>-0.11751203633333335</v>
      </c>
      <c r="O165">
        <f t="shared" si="141"/>
        <v>9.3497698416666664E-2</v>
      </c>
      <c r="P165">
        <f t="shared" si="142"/>
        <v>-4.5275851166666672E-2</v>
      </c>
      <c r="Q165">
        <f t="shared" si="143"/>
        <v>9.4306657541666672E-2</v>
      </c>
      <c r="R165">
        <f t="shared" si="144"/>
        <v>-0.11631999529166666</v>
      </c>
      <c r="S165">
        <f t="shared" si="145"/>
        <v>-0.16432748620833335</v>
      </c>
      <c r="T165">
        <f t="shared" si="146"/>
        <v>-1.3902845208333339E-2</v>
      </c>
      <c r="U165">
        <f t="shared" si="147"/>
        <v>0.19329429837500001</v>
      </c>
      <c r="V165">
        <f t="shared" si="148"/>
        <v>0.15641203466666667</v>
      </c>
      <c r="X165">
        <f t="shared" si="149"/>
        <v>4.3572686794513611E-4</v>
      </c>
      <c r="Y165">
        <f t="shared" si="150"/>
        <v>1.3809078683206657E-2</v>
      </c>
      <c r="Z165">
        <f t="shared" si="151"/>
        <v>8.7418196092139515E-3</v>
      </c>
      <c r="AA165">
        <f t="shared" si="152"/>
        <v>2.0499026988661517E-3</v>
      </c>
      <c r="AB165">
        <f t="shared" si="153"/>
        <v>8.8937456566811953E-3</v>
      </c>
      <c r="AC165">
        <f t="shared" si="154"/>
        <v>1.3530341304653354E-2</v>
      </c>
      <c r="AD165">
        <f t="shared" si="155"/>
        <v>2.7003522723549986E-2</v>
      </c>
      <c r="AE165">
        <f t="shared" si="156"/>
        <v>1.9328910488687729E-4</v>
      </c>
      <c r="AF165">
        <f t="shared" si="157"/>
        <v>3.7362685784283534E-2</v>
      </c>
      <c r="AG165">
        <f t="shared" si="158"/>
        <v>2.4464724588566536E-2</v>
      </c>
      <c r="AI165">
        <f t="shared" si="159"/>
        <v>-2.4529546681179375E-3</v>
      </c>
      <c r="AJ165">
        <f t="shared" si="160"/>
        <v>1.9516776574178866E-3</v>
      </c>
      <c r="AK165">
        <f t="shared" si="161"/>
        <v>-9.4509136202233378E-4</v>
      </c>
      <c r="AL165">
        <f t="shared" si="162"/>
        <v>1.9685639281685407E-3</v>
      </c>
      <c r="AM165">
        <f t="shared" si="163"/>
        <v>-2.4280719179845789E-3</v>
      </c>
      <c r="AN165">
        <f t="shared" si="164"/>
        <v>-3.4301837239159288E-3</v>
      </c>
      <c r="AO165">
        <f t="shared" si="165"/>
        <v>-2.9020898724932339E-4</v>
      </c>
      <c r="AP165">
        <f t="shared" si="166"/>
        <v>4.0348390370378E-3</v>
      </c>
      <c r="AQ165">
        <f t="shared" si="167"/>
        <v>3.2649560211611512E-3</v>
      </c>
      <c r="AS165">
        <f t="shared" si="168"/>
        <v>-1.0987104933422377E-2</v>
      </c>
      <c r="AT165">
        <f t="shared" si="169"/>
        <v>5.3204574673199273E-3</v>
      </c>
      <c r="AU165">
        <f t="shared" si="170"/>
        <v>-1.108216736751156E-2</v>
      </c>
      <c r="AV165">
        <f t="shared" si="171"/>
        <v>1.3668999513007497E-2</v>
      </c>
      <c r="AW165">
        <f t="shared" si="172"/>
        <v>1.9310457529879001E-2</v>
      </c>
      <c r="AX165">
        <f t="shared" si="173"/>
        <v>1.6337516512583768E-3</v>
      </c>
      <c r="AY165">
        <f t="shared" si="174"/>
        <v>-2.2714406613669177E-2</v>
      </c>
      <c r="AZ165">
        <f t="shared" si="175"/>
        <v>-1.8380296700719927E-2</v>
      </c>
      <c r="BB165">
        <f t="shared" si="176"/>
        <v>-4.2331878779388859E-3</v>
      </c>
      <c r="BC165">
        <f t="shared" si="177"/>
        <v>8.8174554255146132E-3</v>
      </c>
      <c r="BD165">
        <f t="shared" si="178"/>
        <v>-1.0875651839608336E-2</v>
      </c>
      <c r="BE165">
        <f t="shared" si="179"/>
        <v>-1.5364241747075702E-2</v>
      </c>
      <c r="BF165">
        <f t="shared" si="180"/>
        <v>-1.2998840284223498E-3</v>
      </c>
      <c r="BG165">
        <f t="shared" si="181"/>
        <v>1.8072572015126933E-2</v>
      </c>
      <c r="BH165">
        <f t="shared" si="182"/>
        <v>1.4624165246001212E-2</v>
      </c>
      <c r="BJ165">
        <f t="shared" si="183"/>
        <v>-4.2698141908823033E-3</v>
      </c>
      <c r="BK165">
        <f t="shared" si="184"/>
        <v>5.2664867945328674E-3</v>
      </c>
      <c r="BL165">
        <f t="shared" si="185"/>
        <v>7.4400668081609708E-3</v>
      </c>
      <c r="BM165">
        <f t="shared" si="186"/>
        <v>6.2946315044570518E-4</v>
      </c>
      <c r="BN165">
        <f t="shared" si="187"/>
        <v>-8.7515638845917596E-3</v>
      </c>
      <c r="BO165">
        <f t="shared" si="188"/>
        <v>-7.0816880022435084E-3</v>
      </c>
      <c r="BQ165">
        <f t="shared" si="189"/>
        <v>-1.0969749961219487E-2</v>
      </c>
      <c r="BR165">
        <f t="shared" si="190"/>
        <v>-1.5497175966532245E-2</v>
      </c>
      <c r="BS165">
        <f t="shared" si="191"/>
        <v>-1.3111308619170937E-3</v>
      </c>
      <c r="BT165">
        <f t="shared" si="192"/>
        <v>1.8228939201607862E-2</v>
      </c>
      <c r="BU165">
        <f t="shared" si="193"/>
        <v>1.4750696188704629E-2</v>
      </c>
      <c r="BW165">
        <f t="shared" si="194"/>
        <v>1.9114572422044753E-2</v>
      </c>
      <c r="BX165">
        <f t="shared" si="195"/>
        <v>1.6171788891741043E-3</v>
      </c>
      <c r="BY165">
        <f t="shared" si="196"/>
        <v>-2.248399187688601E-2</v>
      </c>
      <c r="BZ165">
        <f t="shared" si="197"/>
        <v>-1.8193847135986669E-2</v>
      </c>
      <c r="CB165">
        <f t="shared" si="198"/>
        <v>2.2846196042289901E-3</v>
      </c>
      <c r="CC165">
        <f t="shared" si="199"/>
        <v>-3.1763566150367281E-2</v>
      </c>
      <c r="CD165">
        <f t="shared" si="200"/>
        <v>-2.5702796469504026E-2</v>
      </c>
      <c r="CF165">
        <f t="shared" si="201"/>
        <v>-2.6873407099610234E-3</v>
      </c>
      <c r="CG165">
        <f t="shared" si="202"/>
        <v>-2.1745723066911348E-3</v>
      </c>
      <c r="CI165">
        <f t="shared" si="203"/>
        <v>3.0233554498299512E-2</v>
      </c>
    </row>
    <row r="166" spans="1:87" x14ac:dyDescent="0.2">
      <c r="A166" s="1">
        <v>164</v>
      </c>
      <c r="B166">
        <v>4.8553489999999998E-2</v>
      </c>
      <c r="C166">
        <v>-3.4608E-3</v>
      </c>
      <c r="D166">
        <v>9.4927830000000005E-2</v>
      </c>
      <c r="E166">
        <v>-8.4819099999999994E-2</v>
      </c>
      <c r="F166">
        <v>-0.19872156999999999</v>
      </c>
      <c r="G166">
        <v>-0.11003532000000001</v>
      </c>
      <c r="H166">
        <v>-0.18407393</v>
      </c>
      <c r="I166">
        <v>0.12567940999999999</v>
      </c>
      <c r="J166">
        <v>-0.15732531999999999</v>
      </c>
      <c r="K166">
        <v>0.20045768</v>
      </c>
      <c r="M166">
        <f t="shared" si="139"/>
        <v>4.0317611666666663E-2</v>
      </c>
      <c r="N166">
        <f t="shared" si="140"/>
        <v>-1.2493466333333335E-2</v>
      </c>
      <c r="O166">
        <f t="shared" si="141"/>
        <v>8.405071841666667E-2</v>
      </c>
      <c r="P166">
        <f t="shared" si="142"/>
        <v>-0.10441504116666667</v>
      </c>
      <c r="Q166">
        <f t="shared" si="143"/>
        <v>-0.19584132245833333</v>
      </c>
      <c r="R166">
        <f t="shared" si="144"/>
        <v>-0.12901840529166667</v>
      </c>
      <c r="S166">
        <f t="shared" si="145"/>
        <v>-0.17664118620833333</v>
      </c>
      <c r="T166">
        <f t="shared" si="146"/>
        <v>0.11608186479166666</v>
      </c>
      <c r="U166">
        <f t="shared" si="147"/>
        <v>-0.17583564162499998</v>
      </c>
      <c r="V166">
        <f t="shared" si="148"/>
        <v>0.20102379466666667</v>
      </c>
      <c r="X166">
        <f t="shared" si="149"/>
        <v>1.6255098105041358E-3</v>
      </c>
      <c r="Y166">
        <f t="shared" si="150"/>
        <v>1.5608670102213349E-4</v>
      </c>
      <c r="Z166">
        <f t="shared" si="151"/>
        <v>7.0645232663577896E-3</v>
      </c>
      <c r="AA166">
        <f t="shared" si="152"/>
        <v>1.0902500821836695E-2</v>
      </c>
      <c r="AB166">
        <f t="shared" si="153"/>
        <v>3.8353823582228892E-2</v>
      </c>
      <c r="AC166">
        <f t="shared" si="154"/>
        <v>1.6645748904004762E-2</v>
      </c>
      <c r="AD166">
        <f t="shared" si="155"/>
        <v>3.1202108665087089E-2</v>
      </c>
      <c r="AE166">
        <f t="shared" si="156"/>
        <v>1.3474999333510779E-2</v>
      </c>
      <c r="AF166">
        <f t="shared" si="157"/>
        <v>3.0918172865675428E-2</v>
      </c>
      <c r="AG166">
        <f t="shared" si="158"/>
        <v>4.0410566022186165E-2</v>
      </c>
      <c r="AI166">
        <f t="shared" si="159"/>
        <v>-5.0370672399790723E-4</v>
      </c>
      <c r="AJ166">
        <f t="shared" si="160"/>
        <v>3.3887242254275148E-3</v>
      </c>
      <c r="AK166">
        <f t="shared" si="161"/>
        <v>-4.2097650819166799E-3</v>
      </c>
      <c r="AL166">
        <f t="shared" si="162"/>
        <v>-7.8958543871615276E-3</v>
      </c>
      <c r="AM166">
        <f t="shared" si="163"/>
        <v>-5.201713962402028E-3</v>
      </c>
      <c r="AN166">
        <f t="shared" si="164"/>
        <v>-7.1217507498869377E-3</v>
      </c>
      <c r="AO166">
        <f t="shared" si="165"/>
        <v>4.6801435462129216E-3</v>
      </c>
      <c r="AP166">
        <f t="shared" si="166"/>
        <v>-7.0892731161959176E-3</v>
      </c>
      <c r="AQ166">
        <f t="shared" si="167"/>
        <v>8.104799289130403E-3</v>
      </c>
      <c r="AS166">
        <f t="shared" si="168"/>
        <v>-1.0500848208311051E-3</v>
      </c>
      <c r="AT166">
        <f t="shared" si="169"/>
        <v>1.3045058015093642E-3</v>
      </c>
      <c r="AU166">
        <f t="shared" si="170"/>
        <v>2.4467369688086649E-3</v>
      </c>
      <c r="AV166">
        <f t="shared" si="171"/>
        <v>1.611887102891793E-3</v>
      </c>
      <c r="AW166">
        <f t="shared" si="172"/>
        <v>2.2068607129738771E-3</v>
      </c>
      <c r="AX166">
        <f t="shared" si="173"/>
        <v>-1.4502648696852396E-3</v>
      </c>
      <c r="AY166">
        <f t="shared" si="174"/>
        <v>2.196796668842003E-3</v>
      </c>
      <c r="AZ166">
        <f t="shared" si="175"/>
        <v>-2.5114840108669133E-3</v>
      </c>
      <c r="BB166">
        <f t="shared" si="176"/>
        <v>-8.7761592235641589E-3</v>
      </c>
      <c r="BC166">
        <f t="shared" si="177"/>
        <v>-1.6460603848292992E-2</v>
      </c>
      <c r="BD166">
        <f t="shared" si="178"/>
        <v>-1.0844089653737251E-2</v>
      </c>
      <c r="BE166">
        <f t="shared" si="179"/>
        <v>-1.4846818602782608E-2</v>
      </c>
      <c r="BF166">
        <f t="shared" si="180"/>
        <v>9.7567641308859473E-3</v>
      </c>
      <c r="BG166">
        <f t="shared" si="181"/>
        <v>-1.4779112001836786E-2</v>
      </c>
      <c r="BH166">
        <f t="shared" si="182"/>
        <v>1.6896194360577821E-2</v>
      </c>
      <c r="BJ166">
        <f t="shared" si="183"/>
        <v>2.0448779746621317E-2</v>
      </c>
      <c r="BK166">
        <f t="shared" si="184"/>
        <v>1.3471462099787059E-2</v>
      </c>
      <c r="BL166">
        <f t="shared" si="185"/>
        <v>1.8443996729671955E-2</v>
      </c>
      <c r="BM166">
        <f t="shared" si="186"/>
        <v>-1.2120692690925307E-2</v>
      </c>
      <c r="BN166">
        <f t="shared" si="187"/>
        <v>1.8359885758841621E-2</v>
      </c>
      <c r="BO166">
        <f t="shared" si="188"/>
        <v>-2.0989907795599547E-2</v>
      </c>
      <c r="BQ166">
        <f t="shared" si="189"/>
        <v>2.5267135113785231E-2</v>
      </c>
      <c r="BR166">
        <f t="shared" si="190"/>
        <v>3.4593643507648708E-2</v>
      </c>
      <c r="BS166">
        <f t="shared" si="191"/>
        <v>-2.2733625914229439E-2</v>
      </c>
      <c r="BT166">
        <f t="shared" si="192"/>
        <v>3.443588459114956E-2</v>
      </c>
      <c r="BU166">
        <f t="shared" si="193"/>
        <v>-3.9368765793112458E-2</v>
      </c>
      <c r="BW166">
        <f t="shared" si="194"/>
        <v>2.278996415342751E-2</v>
      </c>
      <c r="BX166">
        <f t="shared" si="195"/>
        <v>-1.49766970787037E-2</v>
      </c>
      <c r="BY166">
        <f t="shared" si="196"/>
        <v>2.26860340758945E-2</v>
      </c>
      <c r="BZ166">
        <f t="shared" si="197"/>
        <v>-2.5935769413572781E-2</v>
      </c>
      <c r="CB166">
        <f t="shared" si="198"/>
        <v>-2.0504838294075362E-2</v>
      </c>
      <c r="CC166">
        <f t="shared" si="199"/>
        <v>3.1059816314343389E-2</v>
      </c>
      <c r="CD166">
        <f t="shared" si="200"/>
        <v>-3.5509081546020435E-2</v>
      </c>
      <c r="CF166">
        <f t="shared" si="201"/>
        <v>-2.0411329176669202E-2</v>
      </c>
      <c r="CG166">
        <f t="shared" si="202"/>
        <v>2.3335216952403762E-2</v>
      </c>
      <c r="CI166">
        <f t="shared" si="203"/>
        <v>-3.5347147917105581E-2</v>
      </c>
    </row>
    <row r="167" spans="1:87" x14ac:dyDescent="0.2">
      <c r="A167" s="1">
        <v>165</v>
      </c>
      <c r="B167">
        <v>5.0574500000000001E-2</v>
      </c>
      <c r="C167">
        <v>-2.7880740000000001E-2</v>
      </c>
      <c r="D167">
        <v>4.3574149999999999E-2</v>
      </c>
      <c r="E167">
        <v>-5.5762979999999997E-2</v>
      </c>
      <c r="F167">
        <v>0.18491298</v>
      </c>
      <c r="G167">
        <v>-0.16657833999999999</v>
      </c>
      <c r="H167">
        <v>-7.0201700000000006E-2</v>
      </c>
      <c r="I167">
        <v>-0.1511769</v>
      </c>
      <c r="J167">
        <v>-0.16926121999999999</v>
      </c>
      <c r="K167">
        <v>0.2592757</v>
      </c>
      <c r="M167">
        <f t="shared" si="139"/>
        <v>4.2338621666666666E-2</v>
      </c>
      <c r="N167">
        <f t="shared" si="140"/>
        <v>-3.6913406333333336E-2</v>
      </c>
      <c r="O167">
        <f t="shared" si="141"/>
        <v>3.2697038416666671E-2</v>
      </c>
      <c r="P167">
        <f t="shared" si="142"/>
        <v>-7.5358921166666676E-2</v>
      </c>
      <c r="Q167">
        <f t="shared" si="143"/>
        <v>0.18779322754166666</v>
      </c>
      <c r="R167">
        <f t="shared" si="144"/>
        <v>-0.18556142529166664</v>
      </c>
      <c r="S167">
        <f t="shared" si="145"/>
        <v>-6.2768956208333337E-2</v>
      </c>
      <c r="T167">
        <f t="shared" si="146"/>
        <v>-0.16077444520833334</v>
      </c>
      <c r="U167">
        <f t="shared" si="147"/>
        <v>-0.18777154162499998</v>
      </c>
      <c r="V167">
        <f t="shared" si="148"/>
        <v>0.25984181466666667</v>
      </c>
      <c r="X167">
        <f t="shared" si="149"/>
        <v>1.7925588846331361E-3</v>
      </c>
      <c r="Y167">
        <f t="shared" si="150"/>
        <v>1.3625995671297736E-3</v>
      </c>
      <c r="Z167">
        <f t="shared" si="151"/>
        <v>1.0690963212209761E-3</v>
      </c>
      <c r="AA167">
        <f t="shared" si="152"/>
        <v>5.6789669994038831E-3</v>
      </c>
      <c r="AB167">
        <f t="shared" si="153"/>
        <v>3.5266296310516192E-2</v>
      </c>
      <c r="AC167">
        <f t="shared" si="154"/>
        <v>3.443304255627478E-2</v>
      </c>
      <c r="AD167">
        <f t="shared" si="155"/>
        <v>3.939941863483668E-3</v>
      </c>
      <c r="AE167">
        <f t="shared" si="156"/>
        <v>2.5848422232047377E-2</v>
      </c>
      <c r="AF167">
        <f t="shared" si="157"/>
        <v>3.5258151844229098E-2</v>
      </c>
      <c r="AG167">
        <f t="shared" si="158"/>
        <v>6.7517768649266355E-2</v>
      </c>
      <c r="AI167">
        <f t="shared" si="159"/>
        <v>-1.5628627451749373E-3</v>
      </c>
      <c r="AJ167">
        <f t="shared" si="160"/>
        <v>1.384347539143716E-3</v>
      </c>
      <c r="AK167">
        <f t="shared" si="161"/>
        <v>-3.1905928524836591E-3</v>
      </c>
      <c r="AL167">
        <f t="shared" si="162"/>
        <v>7.9509064124488708E-3</v>
      </c>
      <c r="AM167">
        <f t="shared" si="163"/>
        <v>-7.8564149813513048E-3</v>
      </c>
      <c r="AN167">
        <f t="shared" si="164"/>
        <v>-2.6575510893161931E-3</v>
      </c>
      <c r="AO167">
        <f t="shared" si="165"/>
        <v>-6.8069684093438549E-3</v>
      </c>
      <c r="AP167">
        <f t="shared" si="166"/>
        <v>-7.9499882606276252E-3</v>
      </c>
      <c r="AQ167">
        <f t="shared" si="167"/>
        <v>1.1001344284352118E-2</v>
      </c>
      <c r="AS167">
        <f t="shared" si="168"/>
        <v>-1.2069590649710269E-3</v>
      </c>
      <c r="AT167">
        <f t="shared" si="169"/>
        <v>2.7817544778668012E-3</v>
      </c>
      <c r="AU167">
        <f t="shared" si="170"/>
        <v>-6.9320877148936668E-3</v>
      </c>
      <c r="AV167">
        <f t="shared" si="171"/>
        <v>6.8497042915837683E-3</v>
      </c>
      <c r="AW167">
        <f t="shared" si="172"/>
        <v>2.3170159856374145E-3</v>
      </c>
      <c r="AX167">
        <f t="shared" si="173"/>
        <v>5.9347324239914451E-3</v>
      </c>
      <c r="AY167">
        <f t="shared" si="174"/>
        <v>6.9312872138400381E-3</v>
      </c>
      <c r="AZ167">
        <f t="shared" si="175"/>
        <v>-9.59164648718136E-3</v>
      </c>
      <c r="BB167">
        <f t="shared" si="176"/>
        <v>-2.4640135404250555E-3</v>
      </c>
      <c r="BC167">
        <f t="shared" si="177"/>
        <v>6.1402823753197002E-3</v>
      </c>
      <c r="BD167">
        <f t="shared" si="178"/>
        <v>-6.0673090514130465E-3</v>
      </c>
      <c r="BE167">
        <f t="shared" si="179"/>
        <v>-2.0523589725179431E-3</v>
      </c>
      <c r="BF167">
        <f t="shared" si="180"/>
        <v>-5.2568482113951459E-3</v>
      </c>
      <c r="BG167">
        <f t="shared" si="181"/>
        <v>-6.1395733100693493E-3</v>
      </c>
      <c r="BH167">
        <f t="shared" si="182"/>
        <v>8.4960577964123818E-3</v>
      </c>
      <c r="BJ167">
        <f t="shared" si="183"/>
        <v>-1.4151895029946356E-2</v>
      </c>
      <c r="BK167">
        <f t="shared" si="184"/>
        <v>1.3983708820129014E-2</v>
      </c>
      <c r="BL167">
        <f t="shared" si="185"/>
        <v>4.7302008226177451E-3</v>
      </c>
      <c r="BM167">
        <f t="shared" si="186"/>
        <v>1.2115788742069363E-2</v>
      </c>
      <c r="BN167">
        <f t="shared" si="187"/>
        <v>1.4150260802661845E-2</v>
      </c>
      <c r="BO167">
        <f t="shared" si="188"/>
        <v>-1.9581398827268948E-2</v>
      </c>
      <c r="BQ167">
        <f t="shared" si="189"/>
        <v>-3.4847178962753932E-2</v>
      </c>
      <c r="BR167">
        <f t="shared" si="190"/>
        <v>-1.1787584875784452E-2</v>
      </c>
      <c r="BS167">
        <f t="shared" si="191"/>
        <v>-3.0192351971893763E-2</v>
      </c>
      <c r="BT167">
        <f t="shared" si="192"/>
        <v>-3.5262223842233154E-2</v>
      </c>
      <c r="BU167">
        <f t="shared" si="193"/>
        <v>4.8796533026536915E-2</v>
      </c>
      <c r="BW167">
        <f t="shared" si="194"/>
        <v>1.1647496978088541E-2</v>
      </c>
      <c r="BX167">
        <f t="shared" si="195"/>
        <v>2.9833535203335298E-2</v>
      </c>
      <c r="BY167">
        <f t="shared" si="196"/>
        <v>3.4843154893148508E-2</v>
      </c>
      <c r="BZ167">
        <f t="shared" si="197"/>
        <v>-4.8216617479919753E-2</v>
      </c>
      <c r="CB167">
        <f t="shared" si="198"/>
        <v>1.0091644110700963E-2</v>
      </c>
      <c r="CC167">
        <f t="shared" si="199"/>
        <v>1.1786223673430865E-2</v>
      </c>
      <c r="CD167">
        <f t="shared" si="200"/>
        <v>-1.6309999485905866E-2</v>
      </c>
      <c r="CF167">
        <f t="shared" si="201"/>
        <v>3.0188865430672843E-2</v>
      </c>
      <c r="CG167">
        <f t="shared" si="202"/>
        <v>-4.1775923594959907E-2</v>
      </c>
      <c r="CI167">
        <f t="shared" si="203"/>
        <v>-4.8790898118597534E-2</v>
      </c>
    </row>
    <row r="168" spans="1:87" x14ac:dyDescent="0.2">
      <c r="A168" s="1">
        <v>166</v>
      </c>
      <c r="B168">
        <v>-0.14377766</v>
      </c>
      <c r="C168">
        <v>3.4044070000000003E-2</v>
      </c>
      <c r="D168">
        <v>3.9519730000000003E-2</v>
      </c>
      <c r="E168">
        <v>6.5578090000000006E-2</v>
      </c>
      <c r="F168">
        <v>8.9254819999999999E-2</v>
      </c>
      <c r="G168">
        <v>1.322567E-2</v>
      </c>
      <c r="H168">
        <v>3.040344E-2</v>
      </c>
      <c r="I168">
        <v>-0.13724690000000001</v>
      </c>
      <c r="J168">
        <v>-0.31630365999999999</v>
      </c>
      <c r="K168">
        <v>3.9037790000000003E-2</v>
      </c>
      <c r="M168">
        <f t="shared" si="139"/>
        <v>-0.15201353833333334</v>
      </c>
      <c r="N168">
        <f t="shared" si="140"/>
        <v>2.5011403666666668E-2</v>
      </c>
      <c r="O168">
        <f t="shared" si="141"/>
        <v>2.8642618416666672E-2</v>
      </c>
      <c r="P168">
        <f t="shared" si="142"/>
        <v>4.5982148833333333E-2</v>
      </c>
      <c r="Q168">
        <f t="shared" si="143"/>
        <v>9.2135067541666671E-2</v>
      </c>
      <c r="R168">
        <f t="shared" si="144"/>
        <v>-5.7574152916666597E-3</v>
      </c>
      <c r="S168">
        <f t="shared" si="145"/>
        <v>3.7836183791666672E-2</v>
      </c>
      <c r="T168">
        <f t="shared" si="146"/>
        <v>-0.14684444520833334</v>
      </c>
      <c r="U168">
        <f t="shared" si="147"/>
        <v>-0.33481398162499998</v>
      </c>
      <c r="V168">
        <f t="shared" si="148"/>
        <v>3.9603904666666669E-2</v>
      </c>
      <c r="X168">
        <f t="shared" si="149"/>
        <v>2.3108115836619803E-2</v>
      </c>
      <c r="Y168">
        <f t="shared" si="150"/>
        <v>6.2557031337694689E-4</v>
      </c>
      <c r="Z168">
        <f t="shared" si="151"/>
        <v>8.2039958976277277E-4</v>
      </c>
      <c r="AA168">
        <f t="shared" si="152"/>
        <v>2.114358011330818E-3</v>
      </c>
      <c r="AB168">
        <f t="shared" si="153"/>
        <v>8.4888706709074797E-3</v>
      </c>
      <c r="AC168">
        <f t="shared" si="154"/>
        <v>3.3147830840717087E-5</v>
      </c>
      <c r="AD168">
        <f t="shared" si="155"/>
        <v>1.4315768039167799E-3</v>
      </c>
      <c r="AE168">
        <f t="shared" si="156"/>
        <v>2.1563291088543213E-2</v>
      </c>
      <c r="AF168">
        <f t="shared" si="157"/>
        <v>0.11210040229158583</v>
      </c>
      <c r="AG168">
        <f t="shared" si="158"/>
        <v>1.568469264846422E-3</v>
      </c>
      <c r="AI168">
        <f t="shared" si="159"/>
        <v>-3.8020719700533074E-3</v>
      </c>
      <c r="AJ168">
        <f t="shared" si="160"/>
        <v>-4.3540657726489984E-3</v>
      </c>
      <c r="AK168">
        <f t="shared" si="161"/>
        <v>-6.9899091443249555E-3</v>
      </c>
      <c r="AL168">
        <f t="shared" si="162"/>
        <v>-1.4005777621589402E-2</v>
      </c>
      <c r="AM168">
        <f t="shared" si="163"/>
        <v>8.7520507014068926E-4</v>
      </c>
      <c r="AN168">
        <f t="shared" si="164"/>
        <v>-5.7516121752015674E-3</v>
      </c>
      <c r="AO168">
        <f t="shared" si="165"/>
        <v>2.2322343700714047E-2</v>
      </c>
      <c r="AP168">
        <f t="shared" si="166"/>
        <v>5.0896258030287897E-2</v>
      </c>
      <c r="AQ168">
        <f t="shared" si="167"/>
        <v>-6.0203296801960128E-3</v>
      </c>
      <c r="AS168">
        <f t="shared" si="168"/>
        <v>7.1639209128955105E-4</v>
      </c>
      <c r="AT168">
        <f t="shared" si="169"/>
        <v>1.1500780859312458E-3</v>
      </c>
      <c r="AU168">
        <f t="shared" si="170"/>
        <v>2.3044273661402227E-3</v>
      </c>
      <c r="AV168">
        <f t="shared" si="171"/>
        <v>-1.4400103793651425E-4</v>
      </c>
      <c r="AW168">
        <f t="shared" si="172"/>
        <v>9.4633606601956578E-4</v>
      </c>
      <c r="AX168">
        <f t="shared" si="173"/>
        <v>-3.6727856953133412E-3</v>
      </c>
      <c r="AY168">
        <f t="shared" si="174"/>
        <v>-8.3741676476667901E-3</v>
      </c>
      <c r="AZ168">
        <f t="shared" si="175"/>
        <v>9.9054924639418378E-4</v>
      </c>
      <c r="BB168">
        <f t="shared" si="176"/>
        <v>1.3170491430115412E-3</v>
      </c>
      <c r="BC168">
        <f t="shared" si="177"/>
        <v>2.6389895823897697E-3</v>
      </c>
      <c r="BD168">
        <f t="shared" si="178"/>
        <v>-1.6490744926548977E-4</v>
      </c>
      <c r="BE168">
        <f t="shared" si="179"/>
        <v>1.0837273746875768E-3</v>
      </c>
      <c r="BF168">
        <f t="shared" si="180"/>
        <v>-4.2060094107094085E-3</v>
      </c>
      <c r="BG168">
        <f t="shared" si="181"/>
        <v>-9.5899491162497203E-3</v>
      </c>
      <c r="BH168">
        <f t="shared" si="182"/>
        <v>1.1343595291773778E-3</v>
      </c>
      <c r="BJ168">
        <f t="shared" si="183"/>
        <v>4.2365683884701359E-3</v>
      </c>
      <c r="BK168">
        <f t="shared" si="184"/>
        <v>-2.6473832683672558E-4</v>
      </c>
      <c r="BL168">
        <f t="shared" si="185"/>
        <v>1.7397890343937713E-3</v>
      </c>
      <c r="BM168">
        <f t="shared" si="186"/>
        <v>-6.7522231349178459E-3</v>
      </c>
      <c r="BN168">
        <f t="shared" si="187"/>
        <v>-1.539546633456168E-2</v>
      </c>
      <c r="BO168">
        <f t="shared" si="188"/>
        <v>1.8210726387638113E-3</v>
      </c>
      <c r="BQ168">
        <f t="shared" si="189"/>
        <v>-5.3045984676313221E-4</v>
      </c>
      <c r="BR168">
        <f t="shared" si="190"/>
        <v>3.4860393491641228E-3</v>
      </c>
      <c r="BS168">
        <f t="shared" si="191"/>
        <v>-1.3529522877388364E-2</v>
      </c>
      <c r="BT168">
        <f t="shared" si="192"/>
        <v>-3.0848108810913717E-2</v>
      </c>
      <c r="BU168">
        <f t="shared" si="193"/>
        <v>3.6489084313770614E-3</v>
      </c>
      <c r="BW168">
        <f t="shared" si="194"/>
        <v>-2.178386231404519E-4</v>
      </c>
      <c r="BX168">
        <f t="shared" si="195"/>
        <v>8.4544445433876528E-4</v>
      </c>
      <c r="BY168">
        <f t="shared" si="196"/>
        <v>1.9276631376715749E-3</v>
      </c>
      <c r="BZ168">
        <f t="shared" si="197"/>
        <v>-2.2801612633757527E-4</v>
      </c>
      <c r="CB168">
        <f t="shared" si="198"/>
        <v>-5.5560334176878263E-3</v>
      </c>
      <c r="CC168">
        <f t="shared" si="199"/>
        <v>-1.2668083344783207E-2</v>
      </c>
      <c r="CD168">
        <f t="shared" si="200"/>
        <v>1.4984606158356456E-3</v>
      </c>
      <c r="CF168">
        <f t="shared" si="201"/>
        <v>4.9165573379716235E-2</v>
      </c>
      <c r="CG168">
        <f t="shared" si="202"/>
        <v>-5.8156134088603907E-3</v>
      </c>
      <c r="CI168">
        <f t="shared" si="203"/>
        <v>-1.3259941009343586E-2</v>
      </c>
    </row>
    <row r="169" spans="1:87" x14ac:dyDescent="0.2">
      <c r="A169" s="1">
        <v>167</v>
      </c>
      <c r="B169">
        <v>4.0213599999999999E-3</v>
      </c>
      <c r="C169">
        <v>-5.70658E-2</v>
      </c>
      <c r="D169">
        <v>7.3505669999999995E-2</v>
      </c>
      <c r="E169">
        <v>0.13777543</v>
      </c>
      <c r="F169">
        <v>1.298819E-2</v>
      </c>
      <c r="G169">
        <v>3.5662989999999999E-2</v>
      </c>
      <c r="H169">
        <v>-8.0622959999999994E-2</v>
      </c>
      <c r="I169">
        <v>0.10873749000000001</v>
      </c>
      <c r="J169">
        <v>-6.6145140000000005E-2</v>
      </c>
      <c r="K169">
        <v>-0.11991512</v>
      </c>
      <c r="M169">
        <f t="shared" si="139"/>
        <v>-4.2145183333333336E-3</v>
      </c>
      <c r="N169">
        <f t="shared" si="140"/>
        <v>-6.6098466333333328E-2</v>
      </c>
      <c r="O169">
        <f t="shared" si="141"/>
        <v>6.262855841666666E-2</v>
      </c>
      <c r="P169">
        <f t="shared" si="142"/>
        <v>0.11817948883333333</v>
      </c>
      <c r="Q169">
        <f t="shared" si="143"/>
        <v>1.5868437541666669E-2</v>
      </c>
      <c r="R169">
        <f t="shared" si="144"/>
        <v>1.6679904708333339E-2</v>
      </c>
      <c r="S169">
        <f t="shared" si="145"/>
        <v>-7.3190216208333325E-2</v>
      </c>
      <c r="T169">
        <f t="shared" si="146"/>
        <v>9.913994479166667E-2</v>
      </c>
      <c r="U169">
        <f t="shared" si="147"/>
        <v>-8.4655461625000011E-2</v>
      </c>
      <c r="V169">
        <f t="shared" si="148"/>
        <v>-0.11934900533333333</v>
      </c>
      <c r="X169">
        <f t="shared" si="149"/>
        <v>1.7762164782002781E-5</v>
      </c>
      <c r="Y169">
        <f t="shared" si="150"/>
        <v>4.369007251618799E-3</v>
      </c>
      <c r="Z169">
        <f t="shared" si="151"/>
        <v>3.922336329349828E-3</v>
      </c>
      <c r="AA169">
        <f t="shared" si="152"/>
        <v>1.3966391580907957E-2</v>
      </c>
      <c r="AB169">
        <f t="shared" si="153"/>
        <v>2.5180731001377609E-4</v>
      </c>
      <c r="AC169">
        <f t="shared" si="154"/>
        <v>2.7821922107908067E-4</v>
      </c>
      <c r="AD169">
        <f t="shared" si="155"/>
        <v>5.3568077486225779E-3</v>
      </c>
      <c r="AE169">
        <f t="shared" si="156"/>
        <v>9.8287286532947153E-3</v>
      </c>
      <c r="AF169">
        <f t="shared" si="157"/>
        <v>7.1665471829418497E-3</v>
      </c>
      <c r="AG169">
        <f t="shared" si="158"/>
        <v>1.4244185074056026E-2</v>
      </c>
      <c r="AI169">
        <f t="shared" si="159"/>
        <v>2.7857319816704945E-4</v>
      </c>
      <c r="AJ169">
        <f t="shared" si="160"/>
        <v>-2.6394920763727931E-4</v>
      </c>
      <c r="AK169">
        <f t="shared" si="161"/>
        <v>-4.9806962231204528E-4</v>
      </c>
      <c r="AL169">
        <f t="shared" si="162"/>
        <v>-6.6877820940709106E-5</v>
      </c>
      <c r="AM169">
        <f t="shared" si="163"/>
        <v>-7.0297764191523844E-5</v>
      </c>
      <c r="AN169">
        <f t="shared" si="164"/>
        <v>3.0846150803065129E-4</v>
      </c>
      <c r="AO169">
        <f t="shared" si="165"/>
        <v>-4.1782711489013371E-4</v>
      </c>
      <c r="AP169">
        <f t="shared" si="166"/>
        <v>3.5678199503535904E-4</v>
      </c>
      <c r="AQ169">
        <f t="shared" si="167"/>
        <v>5.0299857104243117E-4</v>
      </c>
      <c r="AS169">
        <f t="shared" si="168"/>
        <v>-4.1396516600092411E-3</v>
      </c>
      <c r="AT169">
        <f t="shared" si="169"/>
        <v>-7.811482963940625E-3</v>
      </c>
      <c r="AU169">
        <f t="shared" si="170"/>
        <v>-1.0488793846104569E-3</v>
      </c>
      <c r="AV169">
        <f t="shared" si="171"/>
        <v>-1.1025161198069792E-3</v>
      </c>
      <c r="AW169">
        <f t="shared" si="172"/>
        <v>4.8377610419759074E-3</v>
      </c>
      <c r="AX169">
        <f t="shared" si="173"/>
        <v>-6.5529983031005039E-3</v>
      </c>
      <c r="AY169">
        <f t="shared" si="174"/>
        <v>5.5955961801528549E-3</v>
      </c>
      <c r="AZ169">
        <f t="shared" si="175"/>
        <v>7.8887862109421527E-3</v>
      </c>
      <c r="BB169">
        <f t="shared" si="176"/>
        <v>7.401411020050222E-3</v>
      </c>
      <c r="BC169">
        <f t="shared" si="177"/>
        <v>9.938173675594973E-4</v>
      </c>
      <c r="BD169">
        <f t="shared" si="178"/>
        <v>1.0446383864102877E-3</v>
      </c>
      <c r="BE169">
        <f t="shared" si="179"/>
        <v>-4.5837977313320667E-3</v>
      </c>
      <c r="BF169">
        <f t="shared" si="180"/>
        <v>6.2089918238100034E-3</v>
      </c>
      <c r="BG169">
        <f t="shared" si="181"/>
        <v>-5.3018495236711958E-3</v>
      </c>
      <c r="BH169">
        <f t="shared" si="182"/>
        <v>-7.4746561524897271E-3</v>
      </c>
      <c r="BJ169">
        <f t="shared" si="183"/>
        <v>1.8753238372578435E-3</v>
      </c>
      <c r="BK169">
        <f t="shared" si="184"/>
        <v>1.9712226122195441E-3</v>
      </c>
      <c r="BL169">
        <f t="shared" si="185"/>
        <v>-8.6495823391019803E-3</v>
      </c>
      <c r="BM169">
        <f t="shared" si="186"/>
        <v>1.1716307998444054E-2</v>
      </c>
      <c r="BN169">
        <f t="shared" si="187"/>
        <v>-1.0004539181792367E-2</v>
      </c>
      <c r="BO169">
        <f t="shared" si="188"/>
        <v>-1.4104604443060106E-2</v>
      </c>
      <c r="BQ169">
        <f t="shared" si="189"/>
        <v>2.6468402606513936E-4</v>
      </c>
      <c r="BR169">
        <f t="shared" si="190"/>
        <v>-1.1614143745630168E-3</v>
      </c>
      <c r="BS169">
        <f t="shared" si="191"/>
        <v>1.5731960218108444E-3</v>
      </c>
      <c r="BT169">
        <f t="shared" si="192"/>
        <v>-1.3433499053572722E-3</v>
      </c>
      <c r="BU169">
        <f t="shared" si="193"/>
        <v>-1.8938822367920421E-3</v>
      </c>
      <c r="BW169">
        <f t="shared" si="194"/>
        <v>-1.2208058319373141E-3</v>
      </c>
      <c r="BX169">
        <f t="shared" si="195"/>
        <v>1.6536448319144281E-3</v>
      </c>
      <c r="BY169">
        <f t="shared" si="196"/>
        <v>-1.4120450329449699E-3</v>
      </c>
      <c r="BZ169">
        <f t="shared" si="197"/>
        <v>-1.9907300359943672E-3</v>
      </c>
      <c r="CB169">
        <f t="shared" si="198"/>
        <v>-7.256073994184313E-3</v>
      </c>
      <c r="CC169">
        <f t="shared" si="199"/>
        <v>6.1959515395500157E-3</v>
      </c>
      <c r="CD169">
        <f t="shared" si="200"/>
        <v>8.7351795045961939E-3</v>
      </c>
      <c r="CF169">
        <f t="shared" si="201"/>
        <v>-8.3927377918155584E-3</v>
      </c>
      <c r="CG169">
        <f t="shared" si="202"/>
        <v>-1.1832253799686996E-2</v>
      </c>
      <c r="CI169">
        <f t="shared" si="203"/>
        <v>1.0103545140977921E-2</v>
      </c>
    </row>
    <row r="170" spans="1:87" x14ac:dyDescent="0.2">
      <c r="A170" s="1">
        <v>168</v>
      </c>
      <c r="B170">
        <v>-3.1909420000000001E-2</v>
      </c>
      <c r="C170">
        <v>-5.0271290000000003E-2</v>
      </c>
      <c r="D170">
        <v>2.0923020000000001E-2</v>
      </c>
      <c r="E170">
        <v>-3.3260150000000002E-2</v>
      </c>
      <c r="F170">
        <v>-6.6937999999999998E-3</v>
      </c>
      <c r="G170">
        <v>4.0620700000000003E-2</v>
      </c>
      <c r="H170">
        <v>0.15163883</v>
      </c>
      <c r="I170">
        <v>-0.37888199</v>
      </c>
      <c r="J170">
        <v>0.41532382000000001</v>
      </c>
      <c r="K170">
        <v>0.43139464999999999</v>
      </c>
      <c r="M170">
        <f t="shared" si="139"/>
        <v>-4.0145298333333336E-2</v>
      </c>
      <c r="N170">
        <f t="shared" si="140"/>
        <v>-5.9303956333333338E-2</v>
      </c>
      <c r="O170">
        <f t="shared" si="141"/>
        <v>1.0045908416666669E-2</v>
      </c>
      <c r="P170">
        <f t="shared" si="142"/>
        <v>-5.2856091166666674E-2</v>
      </c>
      <c r="Q170">
        <f t="shared" si="143"/>
        <v>-3.8135524583333318E-3</v>
      </c>
      <c r="R170">
        <f t="shared" si="144"/>
        <v>2.1637614708333343E-2</v>
      </c>
      <c r="S170">
        <f t="shared" si="145"/>
        <v>0.15907157379166667</v>
      </c>
      <c r="T170">
        <f t="shared" si="146"/>
        <v>-0.38847953520833334</v>
      </c>
      <c r="U170">
        <f t="shared" si="147"/>
        <v>0.39681349837500002</v>
      </c>
      <c r="V170">
        <f t="shared" si="148"/>
        <v>0.43196076466666666</v>
      </c>
      <c r="X170">
        <f t="shared" si="149"/>
        <v>1.6116449782723364E-3</v>
      </c>
      <c r="Y170">
        <f t="shared" si="150"/>
        <v>3.5169592367859073E-3</v>
      </c>
      <c r="Z170">
        <f t="shared" si="151"/>
        <v>1.0092027591605422E-4</v>
      </c>
      <c r="AA170">
        <f t="shared" si="152"/>
        <v>2.7937663734189789E-3</v>
      </c>
      <c r="AB170">
        <f t="shared" si="153"/>
        <v>1.4543182352460198E-5</v>
      </c>
      <c r="AC170">
        <f t="shared" si="154"/>
        <v>4.6818637026628339E-4</v>
      </c>
      <c r="AD170">
        <f t="shared" si="155"/>
        <v>2.5303765588557656E-2</v>
      </c>
      <c r="AE170">
        <f t="shared" si="156"/>
        <v>0.1509163492756827</v>
      </c>
      <c r="AF170">
        <f t="shared" si="157"/>
        <v>0.15746095249260614</v>
      </c>
      <c r="AG170">
        <f t="shared" si="158"/>
        <v>0.18659010221141137</v>
      </c>
      <c r="AI170">
        <f t="shared" si="159"/>
        <v>2.3807750193486398E-3</v>
      </c>
      <c r="AJ170">
        <f t="shared" si="160"/>
        <v>-4.0329599041642777E-4</v>
      </c>
      <c r="AK170">
        <f t="shared" si="161"/>
        <v>2.1219235486196987E-3</v>
      </c>
      <c r="AL170">
        <f t="shared" si="162"/>
        <v>1.5309620114960836E-4</v>
      </c>
      <c r="AM170">
        <f t="shared" si="163"/>
        <v>-8.6864849768776347E-4</v>
      </c>
      <c r="AN170">
        <f t="shared" si="164"/>
        <v>-6.385975786219307E-3</v>
      </c>
      <c r="AO170">
        <f t="shared" si="165"/>
        <v>1.5595626837333213E-2</v>
      </c>
      <c r="AP170">
        <f t="shared" si="166"/>
        <v>-1.5930196274958057E-2</v>
      </c>
      <c r="AQ170">
        <f t="shared" si="167"/>
        <v>-1.7341193765838127E-2</v>
      </c>
      <c r="AS170">
        <f t="shared" si="168"/>
        <v>-5.95762114070666E-4</v>
      </c>
      <c r="AT170">
        <f t="shared" si="169"/>
        <v>3.1345753224986863E-3</v>
      </c>
      <c r="AU170">
        <f t="shared" si="170"/>
        <v>2.261587484638759E-4</v>
      </c>
      <c r="AV170">
        <f t="shared" si="171"/>
        <v>-1.2831961578204918E-3</v>
      </c>
      <c r="AW170">
        <f t="shared" si="172"/>
        <v>-9.4335736660156114E-3</v>
      </c>
      <c r="AX170">
        <f t="shared" si="173"/>
        <v>2.3038373392388633E-2</v>
      </c>
      <c r="AY170">
        <f t="shared" si="174"/>
        <v>-2.3532610380108239E-2</v>
      </c>
      <c r="AZ170">
        <f t="shared" si="175"/>
        <v>-2.5616982325505279E-2</v>
      </c>
      <c r="BB170">
        <f t="shared" si="176"/>
        <v>-5.3098745112331754E-4</v>
      </c>
      <c r="BC170">
        <f t="shared" si="177"/>
        <v>-3.8310598738570683E-5</v>
      </c>
      <c r="BD170">
        <f t="shared" si="178"/>
        <v>2.1736949571503645E-4</v>
      </c>
      <c r="BE170">
        <f t="shared" si="179"/>
        <v>1.5980184620061173E-3</v>
      </c>
      <c r="BF170">
        <f t="shared" si="180"/>
        <v>-3.9026298324521514E-3</v>
      </c>
      <c r="BG170">
        <f t="shared" si="181"/>
        <v>3.9863520631723583E-3</v>
      </c>
      <c r="BH170">
        <f t="shared" si="182"/>
        <v>4.339438281434637E-3</v>
      </c>
      <c r="BJ170">
        <f t="shared" si="183"/>
        <v>2.0156947640653241E-4</v>
      </c>
      <c r="BK170">
        <f t="shared" si="184"/>
        <v>-1.1436797356528749E-3</v>
      </c>
      <c r="BL170">
        <f t="shared" si="185"/>
        <v>-8.4079016063574787E-3</v>
      </c>
      <c r="BM170">
        <f t="shared" si="186"/>
        <v>2.0533509729355963E-2</v>
      </c>
      <c r="BN170">
        <f t="shared" si="187"/>
        <v>-2.097401044627294E-2</v>
      </c>
      <c r="BO170">
        <f t="shared" si="188"/>
        <v>-2.2831757557644383E-2</v>
      </c>
      <c r="BQ170">
        <f t="shared" si="189"/>
        <v>-8.2516178763434076E-5</v>
      </c>
      <c r="BR170">
        <f t="shared" si="190"/>
        <v>-6.0662779128416242E-4</v>
      </c>
      <c r="BS170">
        <f t="shared" si="191"/>
        <v>1.4814870865059297E-3</v>
      </c>
      <c r="BT170">
        <f t="shared" si="192"/>
        <v>-1.5132690922278309E-3</v>
      </c>
      <c r="BU170">
        <f t="shared" si="193"/>
        <v>-1.6473050359981124E-3</v>
      </c>
      <c r="BW170">
        <f t="shared" si="194"/>
        <v>3.4419294247522996E-3</v>
      </c>
      <c r="BX170">
        <f t="shared" si="195"/>
        <v>-8.4057705049103339E-3</v>
      </c>
      <c r="BY170">
        <f t="shared" si="196"/>
        <v>8.5860975889041086E-3</v>
      </c>
      <c r="BZ170">
        <f t="shared" si="197"/>
        <v>9.346600594974384E-3</v>
      </c>
      <c r="CB170">
        <f t="shared" si="198"/>
        <v>-6.179605105144477E-2</v>
      </c>
      <c r="CC170">
        <f t="shared" si="199"/>
        <v>6.3121747688288224E-2</v>
      </c>
      <c r="CD170">
        <f t="shared" si="200"/>
        <v>6.8712678651778422E-2</v>
      </c>
      <c r="CF170">
        <f t="shared" si="201"/>
        <v>-0.15415392341311274</v>
      </c>
      <c r="CG170">
        <f t="shared" si="202"/>
        <v>-0.16780791708594292</v>
      </c>
      <c r="CI170">
        <f t="shared" si="203"/>
        <v>0.1714078621881201</v>
      </c>
    </row>
    <row r="171" spans="1:87" x14ac:dyDescent="0.2">
      <c r="A171" s="1">
        <v>169</v>
      </c>
      <c r="B171">
        <v>9.9912780000000007E-2</v>
      </c>
      <c r="C171">
        <v>-5.5282999999999999E-2</v>
      </c>
      <c r="D171">
        <v>-4.6088829999999997E-2</v>
      </c>
      <c r="E171">
        <v>-0.14574997000000001</v>
      </c>
      <c r="F171">
        <v>9.9617800000000006E-2</v>
      </c>
      <c r="G171">
        <v>-9.0184550000000002E-2</v>
      </c>
      <c r="H171">
        <v>0.12034269</v>
      </c>
      <c r="I171">
        <v>-0.16359346999999999</v>
      </c>
      <c r="J171">
        <v>0.18224335999999999</v>
      </c>
      <c r="K171">
        <v>7.1467119999999995E-2</v>
      </c>
      <c r="M171">
        <f t="shared" si="139"/>
        <v>9.1676901666666671E-2</v>
      </c>
      <c r="N171">
        <f t="shared" si="140"/>
        <v>-6.4315666333333327E-2</v>
      </c>
      <c r="O171">
        <f t="shared" si="141"/>
        <v>-5.6965941583333332E-2</v>
      </c>
      <c r="P171">
        <f t="shared" si="142"/>
        <v>-0.16534591116666669</v>
      </c>
      <c r="Q171">
        <f t="shared" si="143"/>
        <v>0.10249804754166668</v>
      </c>
      <c r="R171">
        <f t="shared" si="144"/>
        <v>-0.10916763529166666</v>
      </c>
      <c r="S171">
        <f t="shared" si="145"/>
        <v>0.12777543379166667</v>
      </c>
      <c r="T171">
        <f t="shared" si="146"/>
        <v>-0.17319101520833333</v>
      </c>
      <c r="U171">
        <f t="shared" si="147"/>
        <v>0.16373303837499997</v>
      </c>
      <c r="V171">
        <f t="shared" si="148"/>
        <v>7.2033234666666668E-2</v>
      </c>
      <c r="X171">
        <f t="shared" si="149"/>
        <v>8.4046542991996695E-3</v>
      </c>
      <c r="Y171">
        <f t="shared" si="150"/>
        <v>4.136504935900666E-3</v>
      </c>
      <c r="Z171">
        <f t="shared" si="151"/>
        <v>3.2451185004757459E-3</v>
      </c>
      <c r="AA171">
        <f t="shared" si="152"/>
        <v>2.7339270339535232E-2</v>
      </c>
      <c r="AB171">
        <f t="shared" si="153"/>
        <v>1.0505849749853762E-2</v>
      </c>
      <c r="AC171">
        <f t="shared" si="154"/>
        <v>1.1917572595174345E-2</v>
      </c>
      <c r="AD171">
        <f t="shared" si="155"/>
        <v>1.6326561480648594E-2</v>
      </c>
      <c r="AE171">
        <f t="shared" si="156"/>
        <v>2.9995127748893145E-2</v>
      </c>
      <c r="AF171">
        <f t="shared" si="157"/>
        <v>2.6808507855509214E-2</v>
      </c>
      <c r="AG171">
        <f t="shared" si="158"/>
        <v>5.1887868965430689E-3</v>
      </c>
      <c r="AI171">
        <f t="shared" si="159"/>
        <v>-5.896261018067144E-3</v>
      </c>
      <c r="AJ171">
        <f t="shared" si="160"/>
        <v>-5.2224610248843275E-3</v>
      </c>
      <c r="AK171">
        <f t="shared" si="161"/>
        <v>-1.5158400839011906E-2</v>
      </c>
      <c r="AL171">
        <f t="shared" si="162"/>
        <v>9.3967034255027018E-3</v>
      </c>
      <c r="AM171">
        <f t="shared" si="163"/>
        <v>-1.0008150565816654E-2</v>
      </c>
      <c r="AN171">
        <f t="shared" si="164"/>
        <v>1.1714055879134303E-2</v>
      </c>
      <c r="AO171">
        <f t="shared" si="165"/>
        <v>-1.5877615670804545E-2</v>
      </c>
      <c r="AP171">
        <f t="shared" si="166"/>
        <v>1.5010537658689434E-2</v>
      </c>
      <c r="AQ171">
        <f t="shared" si="167"/>
        <v>6.6037837712679247E-3</v>
      </c>
      <c r="AS171">
        <f t="shared" si="168"/>
        <v>3.6638024912378246E-3</v>
      </c>
      <c r="AT171">
        <f t="shared" si="169"/>
        <v>1.0634332452176308E-2</v>
      </c>
      <c r="AU171">
        <f t="shared" si="170"/>
        <v>-6.5922302255079701E-3</v>
      </c>
      <c r="AV171">
        <f t="shared" si="171"/>
        <v>7.0211892058178564E-3</v>
      </c>
      <c r="AW171">
        <f t="shared" si="172"/>
        <v>-8.2179621653417582E-3</v>
      </c>
      <c r="AX171">
        <f t="shared" si="173"/>
        <v>1.1138895546070424E-2</v>
      </c>
      <c r="AY171">
        <f t="shared" si="174"/>
        <v>-1.0530599463869359E-2</v>
      </c>
      <c r="AZ171">
        <f t="shared" si="175"/>
        <v>-4.6328654857320326E-3</v>
      </c>
      <c r="BB171">
        <f t="shared" si="176"/>
        <v>9.419085516563357E-3</v>
      </c>
      <c r="BC171">
        <f t="shared" si="177"/>
        <v>-5.8388977886643066E-3</v>
      </c>
      <c r="BD171">
        <f t="shared" si="178"/>
        <v>6.2188371348157216E-3</v>
      </c>
      <c r="BE171">
        <f t="shared" si="179"/>
        <v>-7.2788478971611593E-3</v>
      </c>
      <c r="BF171">
        <f t="shared" si="180"/>
        <v>9.8659892551161109E-3</v>
      </c>
      <c r="BG171">
        <f t="shared" si="181"/>
        <v>-9.3272066993319233E-3</v>
      </c>
      <c r="BH171">
        <f t="shared" si="182"/>
        <v>-4.1034410380798745E-3</v>
      </c>
      <c r="BJ171">
        <f t="shared" si="183"/>
        <v>-1.6947633063581199E-2</v>
      </c>
      <c r="BK171">
        <f t="shared" si="184"/>
        <v>1.8050422127210985E-2</v>
      </c>
      <c r="BL171">
        <f t="shared" si="185"/>
        <v>-2.1127145524999218E-2</v>
      </c>
      <c r="BM171">
        <f t="shared" si="186"/>
        <v>2.8636426215501904E-2</v>
      </c>
      <c r="BN171">
        <f t="shared" si="187"/>
        <v>-2.7072588418201173E-2</v>
      </c>
      <c r="BO171">
        <f t="shared" si="188"/>
        <v>-1.1910400820242322E-2</v>
      </c>
      <c r="BQ171">
        <f t="shared" si="189"/>
        <v>-1.1189469472136579E-2</v>
      </c>
      <c r="BR171">
        <f t="shared" si="190"/>
        <v>1.3096732487435333E-2</v>
      </c>
      <c r="BS171">
        <f t="shared" si="191"/>
        <v>-1.7751740910613267E-2</v>
      </c>
      <c r="BT171">
        <f t="shared" si="192"/>
        <v>1.6782316751502283E-2</v>
      </c>
      <c r="BU171">
        <f t="shared" si="193"/>
        <v>7.3832659114440322E-3</v>
      </c>
      <c r="BW171">
        <f t="shared" si="194"/>
        <v>-1.3948941955403167E-2</v>
      </c>
      <c r="BX171">
        <f t="shared" si="195"/>
        <v>1.8906853584056828E-2</v>
      </c>
      <c r="BY171">
        <f t="shared" si="196"/>
        <v>-1.787434861851846E-2</v>
      </c>
      <c r="BZ171">
        <f t="shared" si="197"/>
        <v>-7.8636978909697071E-3</v>
      </c>
      <c r="CB171">
        <f t="shared" si="198"/>
        <v>-2.2129557097063931E-2</v>
      </c>
      <c r="CC171">
        <f t="shared" si="199"/>
        <v>2.0921060004393227E-2</v>
      </c>
      <c r="CD171">
        <f t="shared" si="200"/>
        <v>9.2040778069502546E-3</v>
      </c>
      <c r="CF171">
        <f t="shared" si="201"/>
        <v>-2.8357091139311244E-2</v>
      </c>
      <c r="CG171">
        <f t="shared" si="202"/>
        <v>-1.247550904066011E-2</v>
      </c>
      <c r="CI171">
        <f t="shared" si="203"/>
        <v>1.1794220375952713E-2</v>
      </c>
    </row>
    <row r="172" spans="1:87" x14ac:dyDescent="0.2">
      <c r="A172" s="1">
        <v>170</v>
      </c>
      <c r="B172">
        <v>2.0751169999999999E-2</v>
      </c>
      <c r="C172">
        <v>-0.18143371999999999</v>
      </c>
      <c r="D172">
        <v>0.11877864</v>
      </c>
      <c r="E172">
        <v>0.18427605999999999</v>
      </c>
      <c r="F172">
        <v>0.10845566</v>
      </c>
      <c r="G172">
        <v>-0.11948612</v>
      </c>
      <c r="H172">
        <v>0.18495665</v>
      </c>
      <c r="I172">
        <v>-0.11266232</v>
      </c>
      <c r="J172">
        <v>-0.14084047</v>
      </c>
      <c r="K172">
        <v>0.18997857000000001</v>
      </c>
      <c r="M172">
        <f t="shared" si="139"/>
        <v>1.2515291666666666E-2</v>
      </c>
      <c r="N172">
        <f t="shared" si="140"/>
        <v>-0.19046638633333332</v>
      </c>
      <c r="O172">
        <f t="shared" si="141"/>
        <v>0.10790152841666667</v>
      </c>
      <c r="P172">
        <f t="shared" si="142"/>
        <v>0.16468011883333333</v>
      </c>
      <c r="Q172">
        <f t="shared" si="143"/>
        <v>0.11133590754166667</v>
      </c>
      <c r="R172">
        <f t="shared" si="144"/>
        <v>-0.13846920529166667</v>
      </c>
      <c r="S172">
        <f t="shared" si="145"/>
        <v>0.19238939379166667</v>
      </c>
      <c r="T172">
        <f t="shared" si="146"/>
        <v>-0.12225986520833333</v>
      </c>
      <c r="U172">
        <f t="shared" si="147"/>
        <v>-0.15935079162499999</v>
      </c>
      <c r="V172">
        <f t="shared" si="148"/>
        <v>0.19054468466666669</v>
      </c>
      <c r="X172">
        <f t="shared" si="149"/>
        <v>1.5663252550173609E-4</v>
      </c>
      <c r="Y172">
        <f t="shared" si="150"/>
        <v>3.6277444322878584E-2</v>
      </c>
      <c r="Z172">
        <f t="shared" si="151"/>
        <v>1.1642739834652725E-2</v>
      </c>
      <c r="AA172">
        <f t="shared" si="152"/>
        <v>2.711954153896079E-2</v>
      </c>
      <c r="AB172">
        <f t="shared" si="153"/>
        <v>1.2395684308126549E-2</v>
      </c>
      <c r="AC172">
        <f t="shared" si="154"/>
        <v>1.9173720814105729E-2</v>
      </c>
      <c r="AD172">
        <f t="shared" si="155"/>
        <v>3.7013678843524987E-2</v>
      </c>
      <c r="AE172">
        <f t="shared" si="156"/>
        <v>1.4947474640759835E-2</v>
      </c>
      <c r="AF172">
        <f t="shared" si="157"/>
        <v>2.5392674791514167E-2</v>
      </c>
      <c r="AG172">
        <f t="shared" si="158"/>
        <v>3.630727685471944E-2</v>
      </c>
      <c r="AI172">
        <f t="shared" si="159"/>
        <v>-2.3837423776576802E-3</v>
      </c>
      <c r="AJ172">
        <f t="shared" si="160"/>
        <v>1.3504190994137048E-3</v>
      </c>
      <c r="AK172">
        <f t="shared" si="161"/>
        <v>2.0610197189004928E-3</v>
      </c>
      <c r="AL172">
        <f t="shared" si="162"/>
        <v>1.3934013558569913E-3</v>
      </c>
      <c r="AM172">
        <f t="shared" si="163"/>
        <v>-1.7329824910767516E-3</v>
      </c>
      <c r="AN172">
        <f t="shared" si="164"/>
        <v>2.4078093768758976E-3</v>
      </c>
      <c r="AO172">
        <f t="shared" si="165"/>
        <v>-1.530117872209644E-3</v>
      </c>
      <c r="AP172">
        <f t="shared" si="166"/>
        <v>-1.9943216345010987E-3</v>
      </c>
      <c r="AQ172">
        <f t="shared" si="167"/>
        <v>2.3847223041363612E-3</v>
      </c>
      <c r="AS172">
        <f t="shared" si="168"/>
        <v>-2.0551614197365977E-2</v>
      </c>
      <c r="AT172">
        <f t="shared" si="169"/>
        <v>-3.1366027135128906E-2</v>
      </c>
      <c r="AU172">
        <f t="shared" si="170"/>
        <v>-2.1205747978603362E-2</v>
      </c>
      <c r="AV172">
        <f t="shared" si="171"/>
        <v>2.6373729150352229E-2</v>
      </c>
      <c r="AW172">
        <f t="shared" si="172"/>
        <v>-3.6643712604359384E-2</v>
      </c>
      <c r="AX172">
        <f t="shared" si="173"/>
        <v>2.3286394719831675E-2</v>
      </c>
      <c r="AY172">
        <f t="shared" si="174"/>
        <v>3.0350969440169743E-2</v>
      </c>
      <c r="AZ172">
        <f t="shared" si="175"/>
        <v>-3.629235752348451E-2</v>
      </c>
      <c r="BB172">
        <f t="shared" si="176"/>
        <v>1.7769236521954959E-2</v>
      </c>
      <c r="BC172">
        <f t="shared" si="177"/>
        <v>1.201331459140252E-2</v>
      </c>
      <c r="BD172">
        <f t="shared" si="178"/>
        <v>-1.4941038889612023E-2</v>
      </c>
      <c r="BE172">
        <f t="shared" si="179"/>
        <v>2.0759109641276797E-2</v>
      </c>
      <c r="BF172">
        <f t="shared" si="180"/>
        <v>-1.3192026319994816E-2</v>
      </c>
      <c r="BG172">
        <f t="shared" si="181"/>
        <v>-1.7194193970743267E-2</v>
      </c>
      <c r="BH172">
        <f t="shared" si="182"/>
        <v>2.0560062707205125E-2</v>
      </c>
      <c r="BJ172">
        <f t="shared" si="183"/>
        <v>1.833481048437868E-2</v>
      </c>
      <c r="BK172">
        <f t="shared" si="184"/>
        <v>-2.2803125182188896E-2</v>
      </c>
      <c r="BL172">
        <f t="shared" si="185"/>
        <v>3.1682708231884626E-2</v>
      </c>
      <c r="BM172">
        <f t="shared" si="186"/>
        <v>-2.0133769131055648E-2</v>
      </c>
      <c r="BN172">
        <f t="shared" si="187"/>
        <v>-2.6241907300990738E-2</v>
      </c>
      <c r="BO172">
        <f t="shared" si="188"/>
        <v>3.1378921313966697E-2</v>
      </c>
      <c r="BQ172">
        <f t="shared" si="189"/>
        <v>-1.5416594637721062E-2</v>
      </c>
      <c r="BR172">
        <f t="shared" si="190"/>
        <v>2.1419847759186299E-2</v>
      </c>
      <c r="BS172">
        <f t="shared" si="191"/>
        <v>-1.361191304889163E-2</v>
      </c>
      <c r="BT172">
        <f t="shared" si="192"/>
        <v>-1.774146500305239E-2</v>
      </c>
      <c r="BU172">
        <f t="shared" si="193"/>
        <v>2.1214465394604032E-2</v>
      </c>
      <c r="BW172">
        <f t="shared" si="194"/>
        <v>-2.6640006464877596E-2</v>
      </c>
      <c r="BX172">
        <f t="shared" si="195"/>
        <v>1.6929226374464205E-2</v>
      </c>
      <c r="BY172">
        <f t="shared" si="196"/>
        <v>2.2065177478911721E-2</v>
      </c>
      <c r="BZ172">
        <f t="shared" si="197"/>
        <v>-2.6384571058344561E-2</v>
      </c>
      <c r="CB172">
        <f t="shared" si="198"/>
        <v>-2.3521501352482127E-2</v>
      </c>
      <c r="CC172">
        <f t="shared" si="199"/>
        <v>-3.0657402200955943E-2</v>
      </c>
      <c r="CD172">
        <f t="shared" si="200"/>
        <v>3.6658776373244287E-2</v>
      </c>
      <c r="CF172">
        <f t="shared" si="201"/>
        <v>1.9482206304913711E-2</v>
      </c>
      <c r="CG172">
        <f t="shared" si="202"/>
        <v>-2.329596746351105E-2</v>
      </c>
      <c r="CI172">
        <f t="shared" si="203"/>
        <v>-3.0363446341569334E-2</v>
      </c>
    </row>
    <row r="173" spans="1:87" x14ac:dyDescent="0.2">
      <c r="A173" s="1">
        <v>171</v>
      </c>
      <c r="B173">
        <v>-7.0212930000000007E-2</v>
      </c>
      <c r="C173">
        <v>-5.5644119999999998E-2</v>
      </c>
      <c r="D173">
        <v>-6.7398979999999997E-2</v>
      </c>
      <c r="E173">
        <v>0.1646184</v>
      </c>
      <c r="F173">
        <v>5.4205669999999997E-2</v>
      </c>
      <c r="G173">
        <v>0.20675163999999999</v>
      </c>
      <c r="H173">
        <v>-0.15662329</v>
      </c>
      <c r="I173">
        <v>0.36876534999999999</v>
      </c>
      <c r="J173">
        <v>-0.11030754</v>
      </c>
      <c r="K173">
        <v>-3.4672000000000001E-3</v>
      </c>
      <c r="M173">
        <f t="shared" si="139"/>
        <v>-7.8448808333333342E-2</v>
      </c>
      <c r="N173">
        <f t="shared" si="140"/>
        <v>-6.4676786333333333E-2</v>
      </c>
      <c r="O173">
        <f t="shared" si="141"/>
        <v>-7.8276091583333332E-2</v>
      </c>
      <c r="P173">
        <f t="shared" si="142"/>
        <v>0.14502245883333331</v>
      </c>
      <c r="Q173">
        <f t="shared" si="143"/>
        <v>5.7085917541666663E-2</v>
      </c>
      <c r="R173">
        <f t="shared" si="144"/>
        <v>0.18776855470833331</v>
      </c>
      <c r="S173">
        <f t="shared" si="145"/>
        <v>-0.14919054620833333</v>
      </c>
      <c r="T173">
        <f t="shared" si="146"/>
        <v>0.35916780479166666</v>
      </c>
      <c r="U173">
        <f t="shared" si="147"/>
        <v>-0.128817861625</v>
      </c>
      <c r="V173">
        <f t="shared" si="148"/>
        <v>-2.9010853333333326E-3</v>
      </c>
      <c r="X173">
        <f t="shared" si="149"/>
        <v>6.1542155289200711E-3</v>
      </c>
      <c r="Y173">
        <f t="shared" si="150"/>
        <v>4.1830866904076537E-3</v>
      </c>
      <c r="Z173">
        <f t="shared" si="151"/>
        <v>6.127146513562387E-3</v>
      </c>
      <c r="AA173">
        <f t="shared" si="152"/>
        <v>2.1031513566065856E-2</v>
      </c>
      <c r="AB173">
        <f t="shared" si="153"/>
        <v>3.2588019815739657E-3</v>
      </c>
      <c r="AC173">
        <f t="shared" si="154"/>
        <v>3.5257030137256361E-2</v>
      </c>
      <c r="AD173">
        <f t="shared" si="155"/>
        <v>2.2257819077940843E-2</v>
      </c>
      <c r="AE173">
        <f t="shared" si="156"/>
        <v>0.12900151199886475</v>
      </c>
      <c r="AF173">
        <f t="shared" si="157"/>
        <v>1.6594041473637647E-2</v>
      </c>
      <c r="AG173">
        <f t="shared" si="158"/>
        <v>8.4162961112817742E-6</v>
      </c>
      <c r="AI173">
        <f t="shared" si="159"/>
        <v>5.0738168146796199E-3</v>
      </c>
      <c r="AJ173">
        <f t="shared" si="160"/>
        <v>6.140666105703364E-3</v>
      </c>
      <c r="AK173">
        <f t="shared" si="161"/>
        <v>-1.1376839077044889E-2</v>
      </c>
      <c r="AL173">
        <f t="shared" si="162"/>
        <v>-4.4783222037586799E-3</v>
      </c>
      <c r="AM173">
        <f t="shared" si="163"/>
        <v>-1.4730219359341056E-2</v>
      </c>
      <c r="AN173">
        <f t="shared" si="164"/>
        <v>1.1703820564642854E-2</v>
      </c>
      <c r="AO173">
        <f t="shared" si="165"/>
        <v>-2.8176286277605541E-2</v>
      </c>
      <c r="AP173">
        <f t="shared" si="166"/>
        <v>1.0105607736529482E-2</v>
      </c>
      <c r="AQ173">
        <f t="shared" si="167"/>
        <v>2.2758668727331107E-4</v>
      </c>
      <c r="AS173">
        <f t="shared" si="168"/>
        <v>5.062646050343682E-3</v>
      </c>
      <c r="AT173">
        <f t="shared" si="169"/>
        <v>-9.3795865834981271E-3</v>
      </c>
      <c r="AU173">
        <f t="shared" si="170"/>
        <v>-3.6921336914846601E-3</v>
      </c>
      <c r="AV173">
        <f t="shared" si="171"/>
        <v>-1.2144266692989684E-2</v>
      </c>
      <c r="AW173">
        <f t="shared" si="172"/>
        <v>9.6491650800696674E-3</v>
      </c>
      <c r="AX173">
        <f t="shared" si="173"/>
        <v>-2.3229819368322999E-2</v>
      </c>
      <c r="AY173">
        <f t="shared" si="174"/>
        <v>8.3315253122370238E-3</v>
      </c>
      <c r="AZ173">
        <f t="shared" si="175"/>
        <v>1.8763287623876706E-4</v>
      </c>
      <c r="BB173">
        <f t="shared" si="176"/>
        <v>-1.1351791269278187E-2</v>
      </c>
      <c r="BC173">
        <f t="shared" si="177"/>
        <v>-4.4684625096101148E-3</v>
      </c>
      <c r="BD173">
        <f t="shared" si="178"/>
        <v>-1.4697788584819634E-2</v>
      </c>
      <c r="BE173">
        <f t="shared" si="179"/>
        <v>1.1678052858371023E-2</v>
      </c>
      <c r="BF173">
        <f t="shared" si="180"/>
        <v>-2.8114251981657287E-2</v>
      </c>
      <c r="BG173">
        <f t="shared" si="181"/>
        <v>1.008335873412766E-2</v>
      </c>
      <c r="BH173">
        <f t="shared" si="182"/>
        <v>2.2708562124306505E-4</v>
      </c>
      <c r="BJ173">
        <f t="shared" si="183"/>
        <v>8.2787401266494129E-3</v>
      </c>
      <c r="BK173">
        <f t="shared" si="184"/>
        <v>2.723065749538376E-2</v>
      </c>
      <c r="BL173">
        <f t="shared" si="185"/>
        <v>-2.1635979845820531E-2</v>
      </c>
      <c r="BM173">
        <f t="shared" si="186"/>
        <v>5.2087398184658171E-2</v>
      </c>
      <c r="BN173">
        <f t="shared" si="187"/>
        <v>-1.8681483034509588E-2</v>
      </c>
      <c r="BO173">
        <f t="shared" si="188"/>
        <v>-4.2072252832532029E-4</v>
      </c>
      <c r="BQ173">
        <f t="shared" si="189"/>
        <v>1.071894023099784E-2</v>
      </c>
      <c r="BR173">
        <f t="shared" si="190"/>
        <v>-8.516679218845127E-3</v>
      </c>
      <c r="BS173">
        <f t="shared" si="191"/>
        <v>2.0503423687958513E-2</v>
      </c>
      <c r="BT173">
        <f t="shared" si="192"/>
        <v>-7.3536858266185761E-3</v>
      </c>
      <c r="BU173">
        <f t="shared" si="193"/>
        <v>-1.6561111812000517E-4</v>
      </c>
      <c r="BW173">
        <f t="shared" si="194"/>
        <v>-2.8013293237685567E-2</v>
      </c>
      <c r="BX173">
        <f t="shared" si="195"/>
        <v>6.7440419603496046E-2</v>
      </c>
      <c r="BY173">
        <f t="shared" si="196"/>
        <v>-2.4187943697944324E-2</v>
      </c>
      <c r="BZ173">
        <f t="shared" si="197"/>
        <v>-5.4473260012554326E-4</v>
      </c>
      <c r="CB173">
        <f t="shared" si="198"/>
        <v>-5.3584440977316787E-2</v>
      </c>
      <c r="CC173">
        <f t="shared" si="199"/>
        <v>1.921840713722325E-2</v>
      </c>
      <c r="CD173">
        <f t="shared" si="200"/>
        <v>4.3281450547698466E-4</v>
      </c>
      <c r="CF173">
        <f t="shared" si="201"/>
        <v>-4.6267228577807927E-2</v>
      </c>
      <c r="CG173">
        <f t="shared" si="202"/>
        <v>-1.0419764506866336E-3</v>
      </c>
      <c r="CI173">
        <f t="shared" si="203"/>
        <v>3.7371160903165024E-4</v>
      </c>
    </row>
    <row r="174" spans="1:87" x14ac:dyDescent="0.2">
      <c r="A174" s="1">
        <v>172</v>
      </c>
      <c r="B174">
        <v>-8.6289630000000006E-2</v>
      </c>
      <c r="C174">
        <v>1.066747E-2</v>
      </c>
      <c r="D174">
        <v>-4.281517E-2</v>
      </c>
      <c r="E174">
        <v>2.9769569999999999E-2</v>
      </c>
      <c r="F174">
        <v>0.26618597999999999</v>
      </c>
      <c r="G174">
        <v>-0.11471958</v>
      </c>
      <c r="H174">
        <v>8.0325309999999997E-2</v>
      </c>
      <c r="I174">
        <v>-0.16719469000000001</v>
      </c>
      <c r="J174">
        <v>0.21136635000000001</v>
      </c>
      <c r="K174">
        <v>3.6469700000000001E-2</v>
      </c>
      <c r="M174">
        <f t="shared" si="139"/>
        <v>-9.4525508333333341E-2</v>
      </c>
      <c r="N174">
        <f t="shared" si="140"/>
        <v>1.6348036666666652E-3</v>
      </c>
      <c r="O174">
        <f t="shared" si="141"/>
        <v>-5.3692281583333334E-2</v>
      </c>
      <c r="P174">
        <f t="shared" si="142"/>
        <v>1.0173628833333326E-2</v>
      </c>
      <c r="Q174">
        <f t="shared" si="143"/>
        <v>0.26906622754166665</v>
      </c>
      <c r="R174">
        <f t="shared" si="144"/>
        <v>-0.13370266529166666</v>
      </c>
      <c r="S174">
        <f t="shared" si="145"/>
        <v>8.7758053791666665E-2</v>
      </c>
      <c r="T174">
        <f t="shared" si="146"/>
        <v>-0.17679223520833334</v>
      </c>
      <c r="U174">
        <f t="shared" si="147"/>
        <v>0.19285602837499999</v>
      </c>
      <c r="V174">
        <f t="shared" si="148"/>
        <v>3.7035814666666667E-2</v>
      </c>
      <c r="X174">
        <f t="shared" si="149"/>
        <v>8.9350717256750714E-3</v>
      </c>
      <c r="Y174">
        <f t="shared" si="150"/>
        <v>2.6725830285467732E-6</v>
      </c>
      <c r="Z174">
        <f t="shared" si="151"/>
        <v>2.8828611016239558E-3</v>
      </c>
      <c r="AA174">
        <f t="shared" si="152"/>
        <v>1.0350272363843123E-4</v>
      </c>
      <c r="AB174">
        <f t="shared" si="153"/>
        <v>7.2396634803503931E-2</v>
      </c>
      <c r="AC174">
        <f t="shared" si="154"/>
        <v>1.7876402706095446E-2</v>
      </c>
      <c r="AD174">
        <f t="shared" si="155"/>
        <v>7.7014760053010596E-3</v>
      </c>
      <c r="AE174">
        <f t="shared" si="156"/>
        <v>3.1255494429958661E-2</v>
      </c>
      <c r="AF174">
        <f t="shared" si="157"/>
        <v>3.7193447680578799E-2</v>
      </c>
      <c r="AG174">
        <f t="shared" si="158"/>
        <v>1.3716515680236817E-3</v>
      </c>
      <c r="AI174">
        <f t="shared" si="159"/>
        <v>-1.5453064761686375E-4</v>
      </c>
      <c r="AJ174">
        <f t="shared" si="160"/>
        <v>5.0752902102410551E-3</v>
      </c>
      <c r="AK174">
        <f t="shared" si="161"/>
        <v>-9.6166743706548974E-4</v>
      </c>
      <c r="AL174">
        <f t="shared" si="162"/>
        <v>-2.5433621933708375E-2</v>
      </c>
      <c r="AM174">
        <f t="shared" si="163"/>
        <v>1.2638312402216316E-2</v>
      </c>
      <c r="AN174">
        <f t="shared" si="164"/>
        <v>-8.2953746450013036E-3</v>
      </c>
      <c r="AO174">
        <f t="shared" si="165"/>
        <v>1.6711375902453942E-2</v>
      </c>
      <c r="AP174">
        <f t="shared" si="166"/>
        <v>-1.8229814117294633E-2</v>
      </c>
      <c r="AQ174">
        <f t="shared" si="167"/>
        <v>-3.5008292079057894E-3</v>
      </c>
      <c r="AS174">
        <f t="shared" si="168"/>
        <v>-8.7776338804132395E-5</v>
      </c>
      <c r="AT174">
        <f t="shared" si="169"/>
        <v>1.663188572003903E-5</v>
      </c>
      <c r="AU174">
        <f t="shared" si="170"/>
        <v>4.3987045536128392E-4</v>
      </c>
      <c r="AV174">
        <f t="shared" si="171"/>
        <v>-2.1857760746192252E-4</v>
      </c>
      <c r="AW174">
        <f t="shared" si="172"/>
        <v>1.434671881181471E-4</v>
      </c>
      <c r="AX174">
        <f t="shared" si="173"/>
        <v>-2.8902059435677888E-4</v>
      </c>
      <c r="AY174">
        <f t="shared" si="174"/>
        <v>3.152817423262204E-4</v>
      </c>
      <c r="AZ174">
        <f t="shared" si="175"/>
        <v>6.0546285615053722E-5</v>
      </c>
      <c r="BB174">
        <f t="shared" si="176"/>
        <v>-5.4624534404365196E-4</v>
      </c>
      <c r="BC174">
        <f t="shared" si="177"/>
        <v>-1.4446779653732405E-2</v>
      </c>
      <c r="BD174">
        <f t="shared" si="178"/>
        <v>7.178801153282335E-3</v>
      </c>
      <c r="BE174">
        <f t="shared" si="179"/>
        <v>-4.7119301353874803E-3</v>
      </c>
      <c r="BF174">
        <f t="shared" si="180"/>
        <v>9.4923784745527314E-3</v>
      </c>
      <c r="BG174">
        <f t="shared" si="181"/>
        <v>-1.0354880180553822E-2</v>
      </c>
      <c r="BH174">
        <f t="shared" si="182"/>
        <v>-1.9885373897508131E-3</v>
      </c>
      <c r="BJ174">
        <f t="shared" si="183"/>
        <v>2.7373799305941255E-3</v>
      </c>
      <c r="BK174">
        <f t="shared" si="184"/>
        <v>-1.3602412907048149E-3</v>
      </c>
      <c r="BL174">
        <f t="shared" si="185"/>
        <v>8.9281786641211703E-4</v>
      </c>
      <c r="BM174">
        <f t="shared" si="186"/>
        <v>-1.7986185816249473E-3</v>
      </c>
      <c r="BN174">
        <f t="shared" si="187"/>
        <v>1.96204565095805E-3</v>
      </c>
      <c r="BO174">
        <f t="shared" si="188"/>
        <v>3.7678863195878931E-4</v>
      </c>
      <c r="BQ174">
        <f t="shared" si="189"/>
        <v>-3.5974871762294879E-2</v>
      </c>
      <c r="BR174">
        <f t="shared" si="190"/>
        <v>2.3612728470122406E-2</v>
      </c>
      <c r="BS174">
        <f t="shared" si="191"/>
        <v>-4.756881978616527E-2</v>
      </c>
      <c r="BT174">
        <f t="shared" si="192"/>
        <v>5.1891044013529869E-2</v>
      </c>
      <c r="BU174">
        <f t="shared" si="193"/>
        <v>9.9650869362923281E-3</v>
      </c>
      <c r="BW174">
        <f t="shared" si="194"/>
        <v>-1.1733485692755287E-2</v>
      </c>
      <c r="BX174">
        <f t="shared" si="195"/>
        <v>2.3637593050225399E-2</v>
      </c>
      <c r="BY174">
        <f t="shared" si="196"/>
        <v>-2.5785365011302793E-2</v>
      </c>
      <c r="BZ174">
        <f t="shared" si="197"/>
        <v>-4.9517871321815322E-3</v>
      </c>
      <c r="CB174">
        <f t="shared" si="198"/>
        <v>-1.5514942487361903E-2</v>
      </c>
      <c r="CC174">
        <f t="shared" si="199"/>
        <v>1.6924669712180443E-2</v>
      </c>
      <c r="CD174">
        <f t="shared" si="200"/>
        <v>3.2501910157355304E-3</v>
      </c>
      <c r="CF174">
        <f t="shared" si="201"/>
        <v>-3.4095448329818007E-2</v>
      </c>
      <c r="CG174">
        <f t="shared" si="202"/>
        <v>-6.547644457681575E-3</v>
      </c>
      <c r="CI174">
        <f t="shared" si="203"/>
        <v>7.1425801242459078E-3</v>
      </c>
    </row>
    <row r="175" spans="1:87" x14ac:dyDescent="0.2">
      <c r="A175" s="1">
        <v>173</v>
      </c>
      <c r="B175">
        <v>-4.0852949999999999E-2</v>
      </c>
      <c r="C175">
        <v>2.3676490000000001E-2</v>
      </c>
      <c r="D175">
        <v>-9.7970899999999996E-3</v>
      </c>
      <c r="E175">
        <v>2.726174E-2</v>
      </c>
      <c r="F175">
        <v>0.14508714</v>
      </c>
      <c r="G175">
        <v>0.15396874999999999</v>
      </c>
      <c r="H175">
        <v>3.5296670000000002E-2</v>
      </c>
      <c r="I175">
        <v>-4.1838979999999998E-2</v>
      </c>
      <c r="J175">
        <v>-6.3939010000000004E-2</v>
      </c>
      <c r="K175">
        <v>-0.22919707</v>
      </c>
      <c r="M175">
        <f t="shared" si="139"/>
        <v>-4.9088828333333334E-2</v>
      </c>
      <c r="N175">
        <f t="shared" si="140"/>
        <v>1.4643823666666667E-2</v>
      </c>
      <c r="O175">
        <f t="shared" si="141"/>
        <v>-2.0674201583333329E-2</v>
      </c>
      <c r="P175">
        <f t="shared" si="142"/>
        <v>7.6657988333333274E-3</v>
      </c>
      <c r="Q175">
        <f t="shared" si="143"/>
        <v>0.14796738754166666</v>
      </c>
      <c r="R175">
        <f t="shared" si="144"/>
        <v>0.13498566470833334</v>
      </c>
      <c r="S175">
        <f t="shared" si="145"/>
        <v>4.2729413791666671E-2</v>
      </c>
      <c r="T175">
        <f t="shared" si="146"/>
        <v>-5.1436525208333334E-2</v>
      </c>
      <c r="U175">
        <f t="shared" si="147"/>
        <v>-8.2449331625000011E-2</v>
      </c>
      <c r="V175">
        <f t="shared" si="148"/>
        <v>-0.22863095533333333</v>
      </c>
      <c r="X175">
        <f t="shared" si="149"/>
        <v>2.4097130671394697E-3</v>
      </c>
      <c r="Y175">
        <f t="shared" si="150"/>
        <v>2.1444157158042676E-4</v>
      </c>
      <c r="Z175">
        <f t="shared" si="151"/>
        <v>4.2742261110830236E-4</v>
      </c>
      <c r="AA175">
        <f t="shared" si="152"/>
        <v>5.8764471753134605E-5</v>
      </c>
      <c r="AB175">
        <f t="shared" si="153"/>
        <v>2.1894347775905772E-2</v>
      </c>
      <c r="AC175">
        <f t="shared" si="154"/>
        <v>1.8221129676750589E-2</v>
      </c>
      <c r="AD175">
        <f t="shared" si="155"/>
        <v>1.8258028029794738E-3</v>
      </c>
      <c r="AE175">
        <f t="shared" si="156"/>
        <v>2.6457161255075104E-3</v>
      </c>
      <c r="AF175">
        <f t="shared" si="157"/>
        <v>6.7978922854092273E-3</v>
      </c>
      <c r="AG175">
        <f t="shared" si="158"/>
        <v>5.227211373663266E-2</v>
      </c>
      <c r="AI175">
        <f t="shared" si="159"/>
        <v>-7.1884814611660386E-4</v>
      </c>
      <c r="AJ175">
        <f t="shared" si="160"/>
        <v>1.0148723324529779E-3</v>
      </c>
      <c r="AK175">
        <f t="shared" si="161"/>
        <v>-3.7630508296736666E-4</v>
      </c>
      <c r="AL175">
        <f t="shared" si="162"/>
        <v>-7.2635456859646806E-3</v>
      </c>
      <c r="AM175">
        <f t="shared" si="163"/>
        <v>-6.6262881223282675E-3</v>
      </c>
      <c r="AN175">
        <f t="shared" si="164"/>
        <v>-2.0975368584030909E-3</v>
      </c>
      <c r="AO175">
        <f t="shared" si="165"/>
        <v>2.5249587560150478E-3</v>
      </c>
      <c r="AP175">
        <f t="shared" si="166"/>
        <v>4.0473410863376968E-3</v>
      </c>
      <c r="AQ175">
        <f t="shared" si="167"/>
        <v>1.1223225718044001E-2</v>
      </c>
      <c r="AS175">
        <f t="shared" si="168"/>
        <v>-3.027493624354541E-4</v>
      </c>
      <c r="AT175">
        <f t="shared" si="169"/>
        <v>1.122566063794723E-4</v>
      </c>
      <c r="AU175">
        <f t="shared" si="170"/>
        <v>2.1668083315774969E-3</v>
      </c>
      <c r="AV175">
        <f t="shared" si="171"/>
        <v>1.9767062715166234E-3</v>
      </c>
      <c r="AW175">
        <f t="shared" si="172"/>
        <v>6.2572200094520149E-4</v>
      </c>
      <c r="AX175">
        <f t="shared" si="173"/>
        <v>-7.5322740517688822E-4</v>
      </c>
      <c r="AY175">
        <f t="shared" si="174"/>
        <v>-1.2073734737510235E-3</v>
      </c>
      <c r="AZ175">
        <f t="shared" si="175"/>
        <v>-3.3480313946428761E-3</v>
      </c>
      <c r="BB175">
        <f t="shared" si="176"/>
        <v>-1.5848427037761466E-4</v>
      </c>
      <c r="BC175">
        <f t="shared" si="177"/>
        <v>-3.0591075977956213E-3</v>
      </c>
      <c r="BD175">
        <f t="shared" si="178"/>
        <v>-2.7907208430403272E-3</v>
      </c>
      <c r="BE175">
        <f t="shared" si="179"/>
        <v>-8.8339651426658011E-4</v>
      </c>
      <c r="BF175">
        <f t="shared" si="180"/>
        <v>1.0634090909032896E-3</v>
      </c>
      <c r="BG175">
        <f t="shared" si="181"/>
        <v>1.7045741024263499E-3</v>
      </c>
      <c r="BH175">
        <f t="shared" si="182"/>
        <v>4.7267624587514117E-3</v>
      </c>
      <c r="BJ175">
        <f t="shared" si="183"/>
        <v>1.1342882267882887E-3</v>
      </c>
      <c r="BK175">
        <f t="shared" si="184"/>
        <v>1.0347729510378654E-3</v>
      </c>
      <c r="BL175">
        <f t="shared" si="185"/>
        <v>3.2755509039317536E-4</v>
      </c>
      <c r="BM175">
        <f t="shared" si="186"/>
        <v>-3.9430205493276197E-4</v>
      </c>
      <c r="BN175">
        <f t="shared" si="187"/>
        <v>-6.3203999018003772E-4</v>
      </c>
      <c r="BO175">
        <f t="shared" si="188"/>
        <v>-1.7526389106581508E-3</v>
      </c>
      <c r="BQ175">
        <f t="shared" si="189"/>
        <v>1.9973476162467436E-2</v>
      </c>
      <c r="BR175">
        <f t="shared" si="190"/>
        <v>6.3225597299397789E-3</v>
      </c>
      <c r="BS175">
        <f t="shared" si="191"/>
        <v>-7.6109282592981648E-3</v>
      </c>
      <c r="BT175">
        <f t="shared" si="192"/>
        <v>-1.219981220510777E-2</v>
      </c>
      <c r="BU175">
        <f t="shared" si="193"/>
        <v>-3.3829925171828812E-2</v>
      </c>
      <c r="BW175">
        <f t="shared" si="194"/>
        <v>5.7678583232655513E-3</v>
      </c>
      <c r="BX175">
        <f t="shared" si="195"/>
        <v>-6.9431935455338189E-3</v>
      </c>
      <c r="BY175">
        <f t="shared" si="196"/>
        <v>-1.1129477834158436E-2</v>
      </c>
      <c r="BZ175">
        <f t="shared" si="197"/>
        <v>-3.086190147857127E-2</v>
      </c>
      <c r="CB175">
        <f t="shared" si="198"/>
        <v>-2.1978525696323688E-3</v>
      </c>
      <c r="CC175">
        <f t="shared" si="199"/>
        <v>-3.5230116078509744E-3</v>
      </c>
      <c r="CD175">
        <f t="shared" si="200"/>
        <v>-9.7692666960220598E-3</v>
      </c>
      <c r="CF175">
        <f t="shared" si="201"/>
        <v>4.2409071245395474E-3</v>
      </c>
      <c r="CG175">
        <f t="shared" si="202"/>
        <v>1.1759981897408333E-2</v>
      </c>
      <c r="CI175">
        <f t="shared" si="203"/>
        <v>1.8850469456018565E-2</v>
      </c>
    </row>
    <row r="176" spans="1:87" x14ac:dyDescent="0.2">
      <c r="A176" s="1">
        <v>174</v>
      </c>
      <c r="B176">
        <v>-9.0269920000000003E-2</v>
      </c>
      <c r="C176">
        <v>4.2821499999999998E-2</v>
      </c>
      <c r="D176">
        <v>1.048544E-2</v>
      </c>
      <c r="E176">
        <v>0.12178981</v>
      </c>
      <c r="F176">
        <v>0.11745411</v>
      </c>
      <c r="G176">
        <v>-0.18936164</v>
      </c>
      <c r="H176">
        <v>7.6612659999999999E-2</v>
      </c>
      <c r="I176">
        <v>-0.28074790999999999</v>
      </c>
      <c r="J176">
        <v>4.8170190000000002E-2</v>
      </c>
      <c r="K176">
        <v>0.31468190000000001</v>
      </c>
      <c r="M176">
        <f t="shared" si="139"/>
        <v>-9.8505798333333339E-2</v>
      </c>
      <c r="N176">
        <f t="shared" si="140"/>
        <v>3.3788833666666664E-2</v>
      </c>
      <c r="O176">
        <f t="shared" si="141"/>
        <v>-3.9167158333333098E-4</v>
      </c>
      <c r="P176">
        <f t="shared" si="142"/>
        <v>0.10219386883333333</v>
      </c>
      <c r="Q176">
        <f t="shared" si="143"/>
        <v>0.12033435754166667</v>
      </c>
      <c r="R176">
        <f t="shared" si="144"/>
        <v>-0.20834472529166664</v>
      </c>
      <c r="S176">
        <f t="shared" si="145"/>
        <v>8.4045403791666667E-2</v>
      </c>
      <c r="T176">
        <f t="shared" si="146"/>
        <v>-0.29034545520833333</v>
      </c>
      <c r="U176">
        <f t="shared" si="147"/>
        <v>2.9659868374999995E-2</v>
      </c>
      <c r="V176">
        <f t="shared" si="148"/>
        <v>0.31524801466666669</v>
      </c>
      <c r="X176">
        <f t="shared" si="149"/>
        <v>9.703392305287337E-3</v>
      </c>
      <c r="Y176">
        <f t="shared" si="150"/>
        <v>1.1416852805536666E-3</v>
      </c>
      <c r="Z176">
        <f t="shared" si="151"/>
        <v>1.5340662919083842E-7</v>
      </c>
      <c r="AA176">
        <f t="shared" si="152"/>
        <v>1.0443586827124537E-2</v>
      </c>
      <c r="AB176">
        <f t="shared" si="153"/>
        <v>1.4480357604965671E-2</v>
      </c>
      <c r="AC176">
        <f t="shared" si="154"/>
        <v>4.340752455686004E-2</v>
      </c>
      <c r="AD176">
        <f t="shared" si="155"/>
        <v>7.063629898504298E-3</v>
      </c>
      <c r="AE176">
        <f t="shared" si="156"/>
        <v>8.4300483360134293E-2</v>
      </c>
      <c r="AF176">
        <f t="shared" si="157"/>
        <v>8.7970779202232487E-4</v>
      </c>
      <c r="AG176">
        <f t="shared" si="158"/>
        <v>9.938131075127489E-2</v>
      </c>
      <c r="AI176">
        <f t="shared" si="159"/>
        <v>-3.3283960350872104E-3</v>
      </c>
      <c r="AJ176">
        <f t="shared" si="160"/>
        <v>3.8581922000730465E-5</v>
      </c>
      <c r="AK176">
        <f t="shared" si="161"/>
        <v>-1.0066688634199452E-2</v>
      </c>
      <c r="AL176">
        <f t="shared" si="162"/>
        <v>-1.1853631956570647E-2</v>
      </c>
      <c r="AM176">
        <f t="shared" si="163"/>
        <v>2.0523163493394649E-2</v>
      </c>
      <c r="AN176">
        <f t="shared" si="164"/>
        <v>-8.2789595967454853E-3</v>
      </c>
      <c r="AO176">
        <f t="shared" si="165"/>
        <v>2.8600710857751951E-2</v>
      </c>
      <c r="AP176">
        <f t="shared" si="166"/>
        <v>-2.9216690127409606E-3</v>
      </c>
      <c r="AQ176">
        <f t="shared" si="167"/>
        <v>-3.1053757357738378E-2</v>
      </c>
      <c r="AS176">
        <f t="shared" si="168"/>
        <v>-1.3234125981209891E-5</v>
      </c>
      <c r="AT176">
        <f t="shared" si="169"/>
        <v>3.4530116357626502E-3</v>
      </c>
      <c r="AU176">
        <f t="shared" si="170"/>
        <v>4.0659575913605701E-3</v>
      </c>
      <c r="AV176">
        <f t="shared" si="171"/>
        <v>-7.0397252682074833E-3</v>
      </c>
      <c r="AW176">
        <f t="shared" si="172"/>
        <v>2.8397961691644606E-3</v>
      </c>
      <c r="AX176">
        <f t="shared" si="173"/>
        <v>-9.8104342919069915E-3</v>
      </c>
      <c r="AY176">
        <f t="shared" si="174"/>
        <v>1.0021723590981017E-3</v>
      </c>
      <c r="AZ176">
        <f t="shared" si="175"/>
        <v>1.0651862731318894E-2</v>
      </c>
      <c r="BB176">
        <f t="shared" si="176"/>
        <v>-4.0026434412910408E-5</v>
      </c>
      <c r="BC176">
        <f t="shared" si="177"/>
        <v>-4.7131548347743744E-5</v>
      </c>
      <c r="BD176">
        <f t="shared" si="178"/>
        <v>8.1602708434134959E-5</v>
      </c>
      <c r="BE176">
        <f t="shared" si="179"/>
        <v>-3.2918196374971221E-5</v>
      </c>
      <c r="BF176">
        <f t="shared" si="180"/>
        <v>1.1372006415508465E-4</v>
      </c>
      <c r="BG176">
        <f t="shared" si="181"/>
        <v>-1.1616927607894439E-5</v>
      </c>
      <c r="BH176">
        <f t="shared" si="182"/>
        <v>-1.2347368904718249E-4</v>
      </c>
      <c r="BJ176">
        <f t="shared" si="183"/>
        <v>1.2297433550756518E-2</v>
      </c>
      <c r="BK176">
        <f t="shared" si="184"/>
        <v>-2.1291553528573447E-2</v>
      </c>
      <c r="BL176">
        <f t="shared" si="185"/>
        <v>8.5889249711301185E-3</v>
      </c>
      <c r="BM176">
        <f t="shared" si="186"/>
        <v>-2.9671525365914872E-2</v>
      </c>
      <c r="BN176">
        <f t="shared" si="187"/>
        <v>3.0310566983286808E-3</v>
      </c>
      <c r="BO176">
        <f t="shared" si="188"/>
        <v>3.2216414260814077E-2</v>
      </c>
      <c r="BQ176">
        <f t="shared" si="189"/>
        <v>-2.5071028665167736E-2</v>
      </c>
      <c r="BR176">
        <f t="shared" si="190"/>
        <v>1.0113549669600165E-2</v>
      </c>
      <c r="BS176">
        <f t="shared" si="191"/>
        <v>-3.4938533817637549E-2</v>
      </c>
      <c r="BT176">
        <f t="shared" si="192"/>
        <v>3.5691012056760217E-3</v>
      </c>
      <c r="BU176">
        <f t="shared" si="193"/>
        <v>3.7935167311199246E-2</v>
      </c>
      <c r="BW176">
        <f t="shared" si="194"/>
        <v>-1.7510416565001991E-2</v>
      </c>
      <c r="BX176">
        <f t="shared" si="195"/>
        <v>6.0491944105064109E-2</v>
      </c>
      <c r="BY176">
        <f t="shared" si="196"/>
        <v>-6.1794771287763655E-3</v>
      </c>
      <c r="BZ176">
        <f t="shared" si="197"/>
        <v>-6.5680261014469971E-2</v>
      </c>
      <c r="CB176">
        <f t="shared" si="198"/>
        <v>-2.4402201022059641E-2</v>
      </c>
      <c r="CC176">
        <f t="shared" si="199"/>
        <v>2.492775613984559E-3</v>
      </c>
      <c r="CD176">
        <f t="shared" si="200"/>
        <v>2.6495146687181257E-2</v>
      </c>
      <c r="CF176">
        <f t="shared" si="201"/>
        <v>-8.6116079847586239E-3</v>
      </c>
      <c r="CG176">
        <f t="shared" si="202"/>
        <v>-9.1530828321916682E-2</v>
      </c>
      <c r="CI176">
        <f t="shared" si="203"/>
        <v>9.3502146204934022E-3</v>
      </c>
    </row>
    <row r="177" spans="1:87" x14ac:dyDescent="0.2">
      <c r="A177" s="1">
        <v>175</v>
      </c>
      <c r="B177">
        <v>0.11411539</v>
      </c>
      <c r="C177">
        <v>-0.16623685999999999</v>
      </c>
      <c r="D177">
        <v>1.2267739999999999E-2</v>
      </c>
      <c r="E177">
        <v>-0.16248082999999999</v>
      </c>
      <c r="F177">
        <v>3.0634E-3</v>
      </c>
      <c r="G177">
        <v>0.10996537000000001</v>
      </c>
      <c r="H177">
        <v>5.0018840000000002E-2</v>
      </c>
      <c r="I177">
        <v>-6.5677749999999993E-2</v>
      </c>
      <c r="J177">
        <v>9.0917639999999994E-2</v>
      </c>
      <c r="K177">
        <v>6.5888000000000003E-4</v>
      </c>
      <c r="M177">
        <f t="shared" si="139"/>
        <v>0.10587951166666666</v>
      </c>
      <c r="N177">
        <f t="shared" si="140"/>
        <v>-0.17526952633333331</v>
      </c>
      <c r="O177">
        <f t="shared" si="141"/>
        <v>1.3906284166666678E-3</v>
      </c>
      <c r="P177">
        <f t="shared" si="142"/>
        <v>-0.18207677116666665</v>
      </c>
      <c r="Q177">
        <f t="shared" si="143"/>
        <v>5.9436475416666679E-3</v>
      </c>
      <c r="R177">
        <f t="shared" si="144"/>
        <v>9.0982284708333347E-2</v>
      </c>
      <c r="S177">
        <f t="shared" si="145"/>
        <v>5.745158379166667E-2</v>
      </c>
      <c r="T177">
        <f t="shared" si="146"/>
        <v>-7.5275295208333329E-2</v>
      </c>
      <c r="U177">
        <f t="shared" si="147"/>
        <v>7.2407318374999988E-2</v>
      </c>
      <c r="V177">
        <f t="shared" si="148"/>
        <v>1.2249946666666677E-3</v>
      </c>
      <c r="X177">
        <f t="shared" si="149"/>
        <v>1.1210470990771802E-2</v>
      </c>
      <c r="Y177">
        <f t="shared" si="150"/>
        <v>3.071940686111102E-2</v>
      </c>
      <c r="Z177">
        <f t="shared" si="151"/>
        <v>1.9338473932408435E-6</v>
      </c>
      <c r="AA177">
        <f t="shared" si="152"/>
        <v>3.315195059847869E-2</v>
      </c>
      <c r="AB177">
        <f t="shared" si="153"/>
        <v>3.5326946099560227E-5</v>
      </c>
      <c r="AC177">
        <f t="shared" si="154"/>
        <v>8.2777761307482288E-3</v>
      </c>
      <c r="AD177">
        <f t="shared" si="155"/>
        <v>3.3006844801708964E-3</v>
      </c>
      <c r="AE177">
        <f t="shared" si="156"/>
        <v>5.6663700687017305E-3</v>
      </c>
      <c r="AF177">
        <f t="shared" si="157"/>
        <v>5.2428197542586106E-3</v>
      </c>
      <c r="AG177">
        <f t="shared" si="158"/>
        <v>1.5006119333617803E-6</v>
      </c>
      <c r="AI177">
        <f t="shared" si="159"/>
        <v>-1.8557451858221306E-2</v>
      </c>
      <c r="AJ177">
        <f t="shared" si="160"/>
        <v>1.4723905766645664E-4</v>
      </c>
      <c r="AK177">
        <f t="shared" si="161"/>
        <v>-1.9278199616970079E-2</v>
      </c>
      <c r="AL177">
        <f t="shared" si="162"/>
        <v>6.293104992304506E-4</v>
      </c>
      <c r="AM177">
        <f t="shared" si="163"/>
        <v>9.6331598752359693E-3</v>
      </c>
      <c r="AN177">
        <f t="shared" si="164"/>
        <v>6.0829456363382488E-3</v>
      </c>
      <c r="AO177">
        <f t="shared" si="165"/>
        <v>-7.9701114972225064E-3</v>
      </c>
      <c r="AP177">
        <f t="shared" si="166"/>
        <v>7.6664515106378587E-3</v>
      </c>
      <c r="AQ177">
        <f t="shared" si="167"/>
        <v>1.2970183710093788E-4</v>
      </c>
      <c r="AS177">
        <f t="shared" si="168"/>
        <v>-2.4373478389484016E-4</v>
      </c>
      <c r="AT177">
        <f t="shared" si="169"/>
        <v>3.1912509438684386E-2</v>
      </c>
      <c r="AU177">
        <f t="shared" si="170"/>
        <v>-1.0417402893201978E-3</v>
      </c>
      <c r="AV177">
        <f t="shared" si="171"/>
        <v>-1.5946421945554061E-2</v>
      </c>
      <c r="AW177">
        <f t="shared" si="172"/>
        <v>-1.0069511878265228E-2</v>
      </c>
      <c r="AX177">
        <f t="shared" si="173"/>
        <v>1.3193465335766418E-2</v>
      </c>
      <c r="AY177">
        <f t="shared" si="174"/>
        <v>-1.269079639465311E-2</v>
      </c>
      <c r="AZ177">
        <f t="shared" si="175"/>
        <v>-2.1470423498752637E-4</v>
      </c>
      <c r="BB177">
        <f t="shared" si="176"/>
        <v>-2.5320113199928085E-4</v>
      </c>
      <c r="BC177">
        <f t="shared" si="177"/>
        <v>8.2654051700926514E-6</v>
      </c>
      <c r="BD177">
        <f t="shared" si="178"/>
        <v>1.2652255052866558E-4</v>
      </c>
      <c r="BE177">
        <f t="shared" si="179"/>
        <v>7.9893805003197825E-5</v>
      </c>
      <c r="BF177">
        <f t="shared" si="180"/>
        <v>-1.0467996458968058E-4</v>
      </c>
      <c r="BG177">
        <f t="shared" si="181"/>
        <v>1.0069167450690556E-4</v>
      </c>
      <c r="BH177">
        <f t="shared" si="182"/>
        <v>1.7035123937317806E-6</v>
      </c>
      <c r="BJ177">
        <f t="shared" si="183"/>
        <v>-1.0822001533393627E-3</v>
      </c>
      <c r="BK177">
        <f t="shared" si="184"/>
        <v>-1.6565760633059725E-2</v>
      </c>
      <c r="BL177">
        <f t="shared" si="185"/>
        <v>-1.0460598875197867E-2</v>
      </c>
      <c r="BM177">
        <f t="shared" si="186"/>
        <v>1.3705882700150987E-2</v>
      </c>
      <c r="BN177">
        <f t="shared" si="187"/>
        <v>-1.3183690738556851E-2</v>
      </c>
      <c r="BO177">
        <f t="shared" si="188"/>
        <v>-2.2304307360305393E-4</v>
      </c>
      <c r="BQ177">
        <f t="shared" si="189"/>
        <v>5.407666328419024E-4</v>
      </c>
      <c r="BR177">
        <f t="shared" si="190"/>
        <v>3.414719647681962E-4</v>
      </c>
      <c r="BS177">
        <f t="shared" si="191"/>
        <v>-4.4740982331324311E-4</v>
      </c>
      <c r="BT177">
        <f t="shared" si="192"/>
        <v>4.3036357985824444E-4</v>
      </c>
      <c r="BU177">
        <f t="shared" si="193"/>
        <v>7.2809365390881191E-6</v>
      </c>
      <c r="BW177">
        <f t="shared" si="194"/>
        <v>5.2270763534780868E-3</v>
      </c>
      <c r="BX177">
        <f t="shared" si="195"/>
        <v>-6.8487183401484235E-3</v>
      </c>
      <c r="BY177">
        <f t="shared" si="196"/>
        <v>6.5877832553611852E-3</v>
      </c>
      <c r="BZ177">
        <f t="shared" si="197"/>
        <v>1.1145281352885667E-4</v>
      </c>
      <c r="CB177">
        <f t="shared" si="198"/>
        <v>-4.3246849301040065E-3</v>
      </c>
      <c r="CC177">
        <f t="shared" si="199"/>
        <v>4.1599151187511974E-3</v>
      </c>
      <c r="CD177">
        <f t="shared" si="200"/>
        <v>7.0377883736344839E-5</v>
      </c>
      <c r="CF177">
        <f t="shared" si="201"/>
        <v>-5.4504822659219021E-3</v>
      </c>
      <c r="CG177">
        <f t="shared" si="202"/>
        <v>-9.2211835161967295E-5</v>
      </c>
      <c r="CI177">
        <f t="shared" si="203"/>
        <v>8.8698578837010397E-5</v>
      </c>
    </row>
    <row r="178" spans="1:87" x14ac:dyDescent="0.2">
      <c r="A178" s="1">
        <v>176</v>
      </c>
      <c r="B178">
        <v>-6.0688900000000004E-3</v>
      </c>
      <c r="C178">
        <v>9.9321270000000003E-2</v>
      </c>
      <c r="D178">
        <v>7.3317140000000003E-2</v>
      </c>
      <c r="E178">
        <v>-3.7559439999999999E-2</v>
      </c>
      <c r="F178">
        <v>-7.1164489999999997E-2</v>
      </c>
      <c r="G178">
        <v>0.11977379</v>
      </c>
      <c r="H178">
        <v>-0.14523063</v>
      </c>
      <c r="I178">
        <v>7.1614280000000002E-2</v>
      </c>
      <c r="J178">
        <v>-0.18428606</v>
      </c>
      <c r="K178">
        <v>2.9098229999999999E-2</v>
      </c>
      <c r="M178">
        <f t="shared" si="139"/>
        <v>-1.4304768333333334E-2</v>
      </c>
      <c r="N178">
        <f t="shared" si="140"/>
        <v>9.0288603666666661E-2</v>
      </c>
      <c r="O178">
        <f t="shared" si="141"/>
        <v>6.2440028416666668E-2</v>
      </c>
      <c r="P178">
        <f t="shared" si="142"/>
        <v>-5.7155381166666672E-2</v>
      </c>
      <c r="Q178">
        <f t="shared" si="143"/>
        <v>-6.8284242458333325E-2</v>
      </c>
      <c r="R178">
        <f t="shared" si="144"/>
        <v>0.10079070470833335</v>
      </c>
      <c r="S178">
        <f t="shared" si="145"/>
        <v>-0.13779788620833333</v>
      </c>
      <c r="T178">
        <f t="shared" si="146"/>
        <v>6.2016734791666667E-2</v>
      </c>
      <c r="U178">
        <f t="shared" si="147"/>
        <v>-0.20279638162500002</v>
      </c>
      <c r="V178">
        <f t="shared" si="148"/>
        <v>2.9664344666666669E-2</v>
      </c>
      <c r="X178">
        <f t="shared" si="149"/>
        <v>2.0462639707033613E-4</v>
      </c>
      <c r="Y178">
        <f t="shared" si="150"/>
        <v>8.1520319520764131E-3</v>
      </c>
      <c r="Z178">
        <f t="shared" si="151"/>
        <v>3.8987571486741408E-3</v>
      </c>
      <c r="AA178">
        <f t="shared" si="152"/>
        <v>3.2667375963069552E-3</v>
      </c>
      <c r="AB178">
        <f t="shared" si="153"/>
        <v>4.6627377681084511E-3</v>
      </c>
      <c r="AC178">
        <f t="shared" si="154"/>
        <v>1.0158766155602449E-2</v>
      </c>
      <c r="AD178">
        <f t="shared" si="155"/>
        <v>1.8988257443484782E-2</v>
      </c>
      <c r="AE178">
        <f t="shared" si="156"/>
        <v>3.8460753942199189E-3</v>
      </c>
      <c r="AF178">
        <f t="shared" si="157"/>
        <v>4.1126372400192644E-2</v>
      </c>
      <c r="AG178">
        <f t="shared" si="158"/>
        <v>8.7997334450279525E-4</v>
      </c>
      <c r="AI178">
        <f t="shared" si="159"/>
        <v>-1.2915575585918172E-3</v>
      </c>
      <c r="AJ178">
        <f t="shared" si="160"/>
        <v>-8.9319014122716687E-4</v>
      </c>
      <c r="AK178">
        <f t="shared" si="161"/>
        <v>8.1759448659252977E-4</v>
      </c>
      <c r="AL178">
        <f t="shared" si="162"/>
        <v>9.7679026918362196E-4</v>
      </c>
      <c r="AM178">
        <f t="shared" si="163"/>
        <v>-1.4417876810061177E-3</v>
      </c>
      <c r="AN178">
        <f t="shared" si="164"/>
        <v>1.9711668390332369E-3</v>
      </c>
      <c r="AO178">
        <f t="shared" si="165"/>
        <v>-8.8713502398456493E-4</v>
      </c>
      <c r="AP178">
        <f t="shared" si="166"/>
        <v>2.9009552579838823E-3</v>
      </c>
      <c r="AQ178">
        <f t="shared" si="167"/>
        <v>-4.2434157821681894E-4</v>
      </c>
      <c r="AS178">
        <f t="shared" si="168"/>
        <v>5.6376229786478209E-3</v>
      </c>
      <c r="AT178">
        <f t="shared" si="169"/>
        <v>-5.160479557574431E-3</v>
      </c>
      <c r="AU178">
        <f t="shared" si="170"/>
        <v>-6.1652889039990298E-3</v>
      </c>
      <c r="AV178">
        <f t="shared" si="171"/>
        <v>9.1002519906947434E-3</v>
      </c>
      <c r="AW178">
        <f t="shared" si="172"/>
        <v>-1.2441578733968639E-2</v>
      </c>
      <c r="AX178">
        <f t="shared" si="173"/>
        <v>5.5994043883055688E-3</v>
      </c>
      <c r="AY178">
        <f t="shared" si="174"/>
        <v>-1.8310202125573709E-2</v>
      </c>
      <c r="AZ178">
        <f t="shared" si="175"/>
        <v>2.678352258640064E-3</v>
      </c>
      <c r="BB178">
        <f t="shared" si="176"/>
        <v>-3.568783624212082E-3</v>
      </c>
      <c r="BC178">
        <f t="shared" si="177"/>
        <v>-4.263670039508889E-3</v>
      </c>
      <c r="BD178">
        <f t="shared" si="178"/>
        <v>6.2933744661241931E-3</v>
      </c>
      <c r="BE178">
        <f t="shared" si="179"/>
        <v>-8.6041039306049335E-3</v>
      </c>
      <c r="BF178">
        <f t="shared" si="180"/>
        <v>3.8723266827005473E-3</v>
      </c>
      <c r="BG178">
        <f t="shared" si="181"/>
        <v>-1.2662611831462179E-2</v>
      </c>
      <c r="BH178">
        <f t="shared" si="182"/>
        <v>1.852242523948461E-3</v>
      </c>
      <c r="BJ178">
        <f t="shared" si="183"/>
        <v>3.9028119053831252E-3</v>
      </c>
      <c r="BK178">
        <f t="shared" si="184"/>
        <v>-5.7607311456617377E-3</v>
      </c>
      <c r="BL178">
        <f t="shared" si="185"/>
        <v>7.8758907101982526E-3</v>
      </c>
      <c r="BM178">
        <f t="shared" si="186"/>
        <v>-3.5445901157297867E-3</v>
      </c>
      <c r="BN178">
        <f t="shared" si="187"/>
        <v>1.1590904490997674E-2</v>
      </c>
      <c r="BO178">
        <f t="shared" si="188"/>
        <v>-1.6954769264827089E-3</v>
      </c>
      <c r="BQ178">
        <f t="shared" si="189"/>
        <v>-6.8824169178501125E-3</v>
      </c>
      <c r="BR178">
        <f t="shared" si="190"/>
        <v>9.4094242720956581E-3</v>
      </c>
      <c r="BS178">
        <f t="shared" si="191"/>
        <v>-4.2347657549883224E-3</v>
      </c>
      <c r="BT178">
        <f t="shared" si="192"/>
        <v>1.3847797292554195E-2</v>
      </c>
      <c r="BU178">
        <f t="shared" si="193"/>
        <v>-2.0256073035862339E-3</v>
      </c>
      <c r="BW178">
        <f t="shared" si="194"/>
        <v>-1.3888746058256645E-2</v>
      </c>
      <c r="BX178">
        <f t="shared" si="195"/>
        <v>6.2507104033618982E-3</v>
      </c>
      <c r="BY178">
        <f t="shared" si="196"/>
        <v>-2.0439990216283857E-2</v>
      </c>
      <c r="BZ178">
        <f t="shared" si="197"/>
        <v>2.9898902036642233E-3</v>
      </c>
      <c r="CB178">
        <f t="shared" si="198"/>
        <v>-8.5457749638344696E-3</v>
      </c>
      <c r="CC178">
        <f t="shared" si="199"/>
        <v>2.7944912718623493E-2</v>
      </c>
      <c r="CD178">
        <f t="shared" si="200"/>
        <v>-4.0876839908221135E-3</v>
      </c>
      <c r="CF178">
        <f t="shared" si="201"/>
        <v>-1.257676941594725E-2</v>
      </c>
      <c r="CG178">
        <f t="shared" si="202"/>
        <v>1.8396857959612583E-3</v>
      </c>
      <c r="CI178">
        <f t="shared" si="203"/>
        <v>-6.0158217616768676E-3</v>
      </c>
    </row>
    <row r="179" spans="1:87" x14ac:dyDescent="0.2">
      <c r="A179" s="1">
        <v>177</v>
      </c>
      <c r="B179">
        <v>-1.6314289999999999E-2</v>
      </c>
      <c r="C179">
        <v>6.410006E-2</v>
      </c>
      <c r="D179">
        <v>1.425069E-2</v>
      </c>
      <c r="E179">
        <v>-0.12366666</v>
      </c>
      <c r="F179">
        <v>0.10600529</v>
      </c>
      <c r="G179">
        <v>7.2852509999999995E-2</v>
      </c>
      <c r="H179">
        <v>-9.4158309999999995E-2</v>
      </c>
      <c r="I179">
        <v>6.3782110000000003E-2</v>
      </c>
      <c r="J179">
        <v>0.29845314000000001</v>
      </c>
      <c r="K179">
        <v>-0.22308085999999999</v>
      </c>
      <c r="M179">
        <f t="shared" si="139"/>
        <v>-2.455016833333333E-2</v>
      </c>
      <c r="N179">
        <f t="shared" si="140"/>
        <v>5.5067393666666666E-2</v>
      </c>
      <c r="O179">
        <f t="shared" si="141"/>
        <v>3.3735784166666685E-3</v>
      </c>
      <c r="P179">
        <f t="shared" si="142"/>
        <v>-0.14326260116666667</v>
      </c>
      <c r="Q179">
        <f t="shared" si="143"/>
        <v>0.10888553754166667</v>
      </c>
      <c r="R179">
        <f t="shared" si="144"/>
        <v>5.3869424708333336E-2</v>
      </c>
      <c r="S179">
        <f t="shared" si="145"/>
        <v>-8.6725566208333327E-2</v>
      </c>
      <c r="T179">
        <f t="shared" si="146"/>
        <v>5.4184564791666667E-2</v>
      </c>
      <c r="U179">
        <f t="shared" si="147"/>
        <v>0.27994281837500001</v>
      </c>
      <c r="V179">
        <f t="shared" si="148"/>
        <v>-0.22251474533333332</v>
      </c>
      <c r="X179">
        <f t="shared" si="149"/>
        <v>6.0271076519500264E-4</v>
      </c>
      <c r="Y179">
        <f t="shared" si="150"/>
        <v>3.0324178452396399E-3</v>
      </c>
      <c r="Z179">
        <f t="shared" si="151"/>
        <v>1.1381031333399186E-5</v>
      </c>
      <c r="AA179">
        <f t="shared" si="152"/>
        <v>2.0524172893039403E-2</v>
      </c>
      <c r="AB179">
        <f t="shared" si="153"/>
        <v>1.1856060285737702E-2</v>
      </c>
      <c r="AC179">
        <f t="shared" si="154"/>
        <v>2.901914918406794E-3</v>
      </c>
      <c r="AD179">
        <f t="shared" si="155"/>
        <v>7.5213238341560072E-3</v>
      </c>
      <c r="AE179">
        <f t="shared" si="156"/>
        <v>2.9359670616623231E-3</v>
      </c>
      <c r="AF179">
        <f t="shared" si="157"/>
        <v>7.8367981559738245E-2</v>
      </c>
      <c r="AG179">
        <f t="shared" si="158"/>
        <v>4.9512811890758179E-2</v>
      </c>
      <c r="AI179">
        <f t="shared" si="159"/>
        <v>-1.3519137841946003E-3</v>
      </c>
      <c r="AJ179">
        <f t="shared" si="160"/>
        <v>-8.2821918014866841E-5</v>
      </c>
      <c r="AK179">
        <f t="shared" si="161"/>
        <v>3.5171209745128626E-3</v>
      </c>
      <c r="AL179">
        <f t="shared" si="162"/>
        <v>-2.6731582757134028E-3</v>
      </c>
      <c r="AM179">
        <f t="shared" si="163"/>
        <v>-1.3225034446094092E-3</v>
      </c>
      <c r="AN179">
        <f t="shared" si="164"/>
        <v>2.1291272492182278E-3</v>
      </c>
      <c r="AO179">
        <f t="shared" si="165"/>
        <v>-1.3302401867038231E-3</v>
      </c>
      <c r="AP179">
        <f t="shared" si="166"/>
        <v>-6.8726433148140094E-3</v>
      </c>
      <c r="AQ179">
        <f t="shared" si="167"/>
        <v>5.4627744545821299E-3</v>
      </c>
      <c r="AS179">
        <f t="shared" si="168"/>
        <v>1.8577417073595347E-4</v>
      </c>
      <c r="AT179">
        <f t="shared" si="169"/>
        <v>-7.8890980561554924E-3</v>
      </c>
      <c r="AU179">
        <f t="shared" si="170"/>
        <v>5.9960427604135707E-3</v>
      </c>
      <c r="AV179">
        <f t="shared" si="171"/>
        <v>2.9664488170106518E-3</v>
      </c>
      <c r="AW179">
        <f t="shared" si="172"/>
        <v>-4.7757508953588552E-3</v>
      </c>
      <c r="AX179">
        <f t="shared" si="173"/>
        <v>2.9838027600397146E-3</v>
      </c>
      <c r="AY179">
        <f t="shared" si="174"/>
        <v>1.5415721383612292E-2</v>
      </c>
      <c r="AZ179">
        <f t="shared" si="175"/>
        <v>-1.2253307077908745E-2</v>
      </c>
      <c r="BB179">
        <f t="shared" si="176"/>
        <v>-4.8330761921139178E-4</v>
      </c>
      <c r="BC179">
        <f t="shared" si="177"/>
        <v>3.6733389933771494E-4</v>
      </c>
      <c r="BD179">
        <f t="shared" si="178"/>
        <v>1.8173272851428347E-4</v>
      </c>
      <c r="BE179">
        <f t="shared" si="179"/>
        <v>-2.9257549833362946E-4</v>
      </c>
      <c r="BF179">
        <f t="shared" si="180"/>
        <v>1.8279587829764336E-4</v>
      </c>
      <c r="BG179">
        <f t="shared" si="181"/>
        <v>9.444090499707373E-4</v>
      </c>
      <c r="BH179">
        <f t="shared" si="182"/>
        <v>-7.5067094224661357E-4</v>
      </c>
      <c r="BJ179">
        <f t="shared" si="183"/>
        <v>-1.5599225337649904E-2</v>
      </c>
      <c r="BK179">
        <f t="shared" si="184"/>
        <v>-7.7174739070677376E-3</v>
      </c>
      <c r="BL179">
        <f t="shared" si="185"/>
        <v>1.2424530202657802E-2</v>
      </c>
      <c r="BM179">
        <f t="shared" si="186"/>
        <v>-7.7626216951379506E-3</v>
      </c>
      <c r="BN179">
        <f t="shared" si="187"/>
        <v>-4.010533633833023E-2</v>
      </c>
      <c r="BO179">
        <f t="shared" si="188"/>
        <v>3.1878041214391736E-2</v>
      </c>
      <c r="BQ179">
        <f t="shared" si="189"/>
        <v>5.865601266427216E-3</v>
      </c>
      <c r="BR179">
        <f t="shared" si="190"/>
        <v>-9.4431598951997767E-3</v>
      </c>
      <c r="BS179">
        <f t="shared" si="191"/>
        <v>5.8999154638018914E-3</v>
      </c>
      <c r="BT179">
        <f t="shared" si="192"/>
        <v>3.0481724259691038E-2</v>
      </c>
      <c r="BU179">
        <f t="shared" si="193"/>
        <v>-2.4228637656567065E-2</v>
      </c>
      <c r="BW179">
        <f t="shared" si="194"/>
        <v>-4.6718563591473901E-3</v>
      </c>
      <c r="BX179">
        <f t="shared" si="195"/>
        <v>2.918891333398497E-3</v>
      </c>
      <c r="BY179">
        <f t="shared" si="196"/>
        <v>1.5080358577090697E-2</v>
      </c>
      <c r="BZ179">
        <f t="shared" si="197"/>
        <v>-1.1986741320227966E-2</v>
      </c>
      <c r="CB179">
        <f t="shared" si="198"/>
        <v>-4.6991870613094146E-3</v>
      </c>
      <c r="CC179">
        <f t="shared" si="199"/>
        <v>-2.4278199429528496E-2</v>
      </c>
      <c r="CD179">
        <f t="shared" si="200"/>
        <v>1.9297717278736429E-2</v>
      </c>
      <c r="CF179">
        <f t="shared" si="201"/>
        <v>1.5168579780201962E-2</v>
      </c>
      <c r="CG179">
        <f t="shared" si="202"/>
        <v>-1.2056864635615207E-2</v>
      </c>
      <c r="CI179">
        <f t="shared" si="203"/>
        <v>-6.2291404938608713E-2</v>
      </c>
    </row>
    <row r="180" spans="1:87" x14ac:dyDescent="0.2">
      <c r="A180" s="1">
        <v>178</v>
      </c>
      <c r="B180">
        <v>4.0119349999999998E-2</v>
      </c>
      <c r="C180">
        <v>-2.6601550000000002E-2</v>
      </c>
      <c r="D180">
        <v>-5.0268840000000002E-2</v>
      </c>
      <c r="E180">
        <v>4.7096400000000002E-3</v>
      </c>
      <c r="F180">
        <v>-0.20962221</v>
      </c>
      <c r="G180">
        <v>-9.7981200000000004E-3</v>
      </c>
      <c r="H180">
        <v>1.960491E-2</v>
      </c>
      <c r="I180">
        <v>-0.15349836</v>
      </c>
      <c r="J180">
        <v>0.41754766999999998</v>
      </c>
      <c r="K180">
        <v>-8.7119340000000003E-2</v>
      </c>
      <c r="M180">
        <f t="shared" si="139"/>
        <v>3.1883471666666663E-2</v>
      </c>
      <c r="N180">
        <f t="shared" si="140"/>
        <v>-3.5634216333333336E-2</v>
      </c>
      <c r="O180">
        <f t="shared" si="141"/>
        <v>-6.114595158333333E-2</v>
      </c>
      <c r="P180">
        <f t="shared" si="142"/>
        <v>-1.4886301166666671E-2</v>
      </c>
      <c r="Q180">
        <f t="shared" si="143"/>
        <v>-0.20674196245833334</v>
      </c>
      <c r="R180">
        <f t="shared" si="144"/>
        <v>-2.878120529166666E-2</v>
      </c>
      <c r="S180">
        <f t="shared" si="145"/>
        <v>2.7037653791666671E-2</v>
      </c>
      <c r="T180">
        <f t="shared" si="146"/>
        <v>-0.16309590520833334</v>
      </c>
      <c r="U180">
        <f t="shared" si="147"/>
        <v>0.39903734837499999</v>
      </c>
      <c r="V180">
        <f t="shared" si="148"/>
        <v>-8.6553225333333331E-2</v>
      </c>
      <c r="X180">
        <f t="shared" si="149"/>
        <v>1.0165557655191359E-3</v>
      </c>
      <c r="Y180">
        <f t="shared" si="150"/>
        <v>1.2697973736908003E-3</v>
      </c>
      <c r="Z180">
        <f t="shared" si="151"/>
        <v>3.7388273950313437E-3</v>
      </c>
      <c r="AA180">
        <f t="shared" si="152"/>
        <v>2.2160196242470149E-4</v>
      </c>
      <c r="AB180">
        <f t="shared" si="153"/>
        <v>4.2742239041122912E-2</v>
      </c>
      <c r="AC180">
        <f t="shared" si="154"/>
        <v>8.2835777804106099E-4</v>
      </c>
      <c r="AD180">
        <f t="shared" si="155"/>
        <v>7.3103472255802717E-4</v>
      </c>
      <c r="AE180">
        <f t="shared" si="156"/>
        <v>2.6600274295725652E-2</v>
      </c>
      <c r="AF180">
        <f t="shared" si="157"/>
        <v>0.1592308053981511</v>
      </c>
      <c r="AG180">
        <f t="shared" si="158"/>
        <v>7.4914608156027747E-3</v>
      </c>
      <c r="AI180">
        <f t="shared" si="159"/>
        <v>-1.1361425268277038E-3</v>
      </c>
      <c r="AJ180">
        <f t="shared" si="160"/>
        <v>-1.9495452148385799E-3</v>
      </c>
      <c r="AK180">
        <f t="shared" si="161"/>
        <v>-4.7462696146888369E-4</v>
      </c>
      <c r="AL180">
        <f t="shared" si="162"/>
        <v>-6.5916515023513337E-3</v>
      </c>
      <c r="AM180">
        <f t="shared" si="163"/>
        <v>-9.1764474344937055E-4</v>
      </c>
      <c r="AN180">
        <f t="shared" si="164"/>
        <v>8.6205426859974684E-4</v>
      </c>
      <c r="AO180">
        <f t="shared" si="165"/>
        <v>-5.2000636726592473E-3</v>
      </c>
      <c r="AP180">
        <f t="shared" si="166"/>
        <v>1.2722695990856106E-2</v>
      </c>
      <c r="AQ180">
        <f t="shared" si="167"/>
        <v>-2.7596173075739483E-3</v>
      </c>
      <c r="AS180">
        <f t="shared" si="168"/>
        <v>2.1788880666280259E-3</v>
      </c>
      <c r="AT180">
        <f t="shared" si="169"/>
        <v>5.3046167617615259E-4</v>
      </c>
      <c r="AU180">
        <f t="shared" si="170"/>
        <v>7.3670878154181293E-3</v>
      </c>
      <c r="AV180">
        <f t="shared" si="171"/>
        <v>1.0255956956973279E-3</v>
      </c>
      <c r="AW180">
        <f t="shared" si="172"/>
        <v>-9.6346560435802049E-4</v>
      </c>
      <c r="AX180">
        <f t="shared" si="173"/>
        <v>5.8117947692745775E-3</v>
      </c>
      <c r="AY180">
        <f t="shared" si="174"/>
        <v>-1.4219383197074449E-2</v>
      </c>
      <c r="AZ180">
        <f t="shared" si="175"/>
        <v>3.0842563558757473E-3</v>
      </c>
      <c r="BB180">
        <f t="shared" si="176"/>
        <v>9.1023705039191877E-4</v>
      </c>
      <c r="BC180">
        <f t="shared" si="177"/>
        <v>1.2641434026720568E-2</v>
      </c>
      <c r="BD180">
        <f t="shared" si="178"/>
        <v>1.7598541852742267E-3</v>
      </c>
      <c r="BE180">
        <f t="shared" si="179"/>
        <v>-1.653243069672179E-3</v>
      </c>
      <c r="BF180">
        <f t="shared" si="180"/>
        <v>9.9726543233086724E-3</v>
      </c>
      <c r="BG180">
        <f t="shared" si="181"/>
        <v>-2.4399518383679465E-2</v>
      </c>
      <c r="BH180">
        <f t="shared" si="182"/>
        <v>5.2923793256133399E-3</v>
      </c>
      <c r="BJ180">
        <f t="shared" si="183"/>
        <v>3.0776231169424447E-3</v>
      </c>
      <c r="BK180">
        <f t="shared" si="184"/>
        <v>4.284456899114104E-4</v>
      </c>
      <c r="BL180">
        <f t="shared" si="185"/>
        <v>-4.0249065718281709E-4</v>
      </c>
      <c r="BM180">
        <f t="shared" si="186"/>
        <v>2.4278947639813694E-3</v>
      </c>
      <c r="BN180">
        <f t="shared" si="187"/>
        <v>-5.9401901446583371E-3</v>
      </c>
      <c r="BO180">
        <f t="shared" si="188"/>
        <v>1.2884573792583632E-3</v>
      </c>
      <c r="BQ180">
        <f t="shared" si="189"/>
        <v>5.9502828639153337E-3</v>
      </c>
      <c r="BR180">
        <f t="shared" si="190"/>
        <v>-5.5898176051581653E-3</v>
      </c>
      <c r="BS180">
        <f t="shared" si="191"/>
        <v>3.3718767511689146E-2</v>
      </c>
      <c r="BT180">
        <f t="shared" si="192"/>
        <v>-8.249776449721713E-2</v>
      </c>
      <c r="BU180">
        <f t="shared" si="193"/>
        <v>1.7894183662511665E-2</v>
      </c>
      <c r="BW180">
        <f t="shared" si="194"/>
        <v>-7.7817626438296799E-4</v>
      </c>
      <c r="BX180">
        <f t="shared" si="195"/>
        <v>4.6940967300312473E-3</v>
      </c>
      <c r="BY180">
        <f t="shared" si="196"/>
        <v>-1.1484775842623182E-2</v>
      </c>
      <c r="BZ180">
        <f t="shared" si="197"/>
        <v>2.49110614697455E-3</v>
      </c>
      <c r="CB180">
        <f t="shared" si="198"/>
        <v>-4.4097306198614015E-3</v>
      </c>
      <c r="CC180">
        <f t="shared" si="199"/>
        <v>1.0789033675307933E-2</v>
      </c>
      <c r="CD180">
        <f t="shared" si="200"/>
        <v>-2.3401961411147797E-3</v>
      </c>
      <c r="CF180">
        <f t="shared" si="201"/>
        <v>-6.5081357545153679E-2</v>
      </c>
      <c r="CG180">
        <f t="shared" si="202"/>
        <v>1.4116476634440848E-2</v>
      </c>
      <c r="CI180">
        <f t="shared" si="203"/>
        <v>-3.4537969530317209E-2</v>
      </c>
    </row>
    <row r="181" spans="1:87" x14ac:dyDescent="0.2">
      <c r="A181" s="1">
        <v>179</v>
      </c>
      <c r="B181">
        <v>5.951824E-2</v>
      </c>
      <c r="C181">
        <v>6.5642240000000004E-2</v>
      </c>
      <c r="D181">
        <v>-7.1855730000000007E-2</v>
      </c>
      <c r="E181">
        <v>-8.4311120000000003E-2</v>
      </c>
      <c r="F181">
        <v>-2.8659339999999998E-2</v>
      </c>
      <c r="G181">
        <v>0.22803685000000001</v>
      </c>
      <c r="H181">
        <v>3.0880890000000001E-2</v>
      </c>
      <c r="I181">
        <v>-7.9719470000000001E-2</v>
      </c>
      <c r="J181">
        <v>0.24262718999999999</v>
      </c>
      <c r="K181">
        <v>-5.6366109999999997E-2</v>
      </c>
      <c r="M181">
        <f t="shared" si="139"/>
        <v>5.1282361666666665E-2</v>
      </c>
      <c r="N181">
        <f t="shared" si="140"/>
        <v>5.660957366666667E-2</v>
      </c>
      <c r="O181">
        <f t="shared" si="141"/>
        <v>-8.2732841583333341E-2</v>
      </c>
      <c r="P181">
        <f t="shared" si="142"/>
        <v>-0.10390706116666668</v>
      </c>
      <c r="Q181">
        <f t="shared" si="143"/>
        <v>-2.577909245833333E-2</v>
      </c>
      <c r="R181">
        <f t="shared" si="144"/>
        <v>0.20905376470833337</v>
      </c>
      <c r="S181">
        <f t="shared" si="145"/>
        <v>3.8313633791666669E-2</v>
      </c>
      <c r="T181">
        <f t="shared" si="146"/>
        <v>-8.9317015208333336E-2</v>
      </c>
      <c r="U181">
        <f t="shared" si="147"/>
        <v>0.224116868375</v>
      </c>
      <c r="V181">
        <f t="shared" si="148"/>
        <v>-5.5799995333333331E-2</v>
      </c>
      <c r="X181">
        <f t="shared" si="149"/>
        <v>2.6298806181108028E-3</v>
      </c>
      <c r="Y181">
        <f t="shared" si="150"/>
        <v>3.2046438307217606E-3</v>
      </c>
      <c r="Z181">
        <f t="shared" si="151"/>
        <v>6.8447230764529304E-3</v>
      </c>
      <c r="AA181">
        <f t="shared" si="152"/>
        <v>1.0796677360293409E-2</v>
      </c>
      <c r="AB181">
        <f t="shared" si="153"/>
        <v>6.645616079752984E-4</v>
      </c>
      <c r="AC181">
        <f t="shared" si="154"/>
        <v>4.3703476538727207E-2</v>
      </c>
      <c r="AD181">
        <f t="shared" si="155"/>
        <v>1.4679345343219421E-3</v>
      </c>
      <c r="AE181">
        <f t="shared" si="156"/>
        <v>7.9775292057256489E-3</v>
      </c>
      <c r="AF181">
        <f t="shared" si="157"/>
        <v>5.0228370690217072E-2</v>
      </c>
      <c r="AG181">
        <f t="shared" si="158"/>
        <v>3.1136394792000218E-3</v>
      </c>
      <c r="AI181">
        <f t="shared" si="159"/>
        <v>2.9030726305698095E-3</v>
      </c>
      <c r="AJ181">
        <f t="shared" si="160"/>
        <v>-4.2427355037875395E-3</v>
      </c>
      <c r="AK181">
        <f t="shared" si="161"/>
        <v>-5.3285994904694557E-3</v>
      </c>
      <c r="AL181">
        <f t="shared" si="162"/>
        <v>-1.3220127428866888E-3</v>
      </c>
      <c r="AM181">
        <f t="shared" si="163"/>
        <v>1.0720770769550988E-2</v>
      </c>
      <c r="AN181">
        <f t="shared" si="164"/>
        <v>1.9648136248684714E-3</v>
      </c>
      <c r="AO181">
        <f t="shared" si="165"/>
        <v>-4.5803874769009172E-3</v>
      </c>
      <c r="AP181">
        <f t="shared" si="166"/>
        <v>1.1493242299607478E-2</v>
      </c>
      <c r="AQ181">
        <f t="shared" si="167"/>
        <v>-2.8615555416823119E-3</v>
      </c>
      <c r="AS181">
        <f t="shared" si="168"/>
        <v>-4.6834708902643721E-3</v>
      </c>
      <c r="AT181">
        <f t="shared" si="169"/>
        <v>-5.8821344336012571E-3</v>
      </c>
      <c r="AU181">
        <f t="shared" si="170"/>
        <v>-1.4593434335798319E-3</v>
      </c>
      <c r="AV181">
        <f t="shared" si="171"/>
        <v>1.1834444493550398E-2</v>
      </c>
      <c r="AW181">
        <f t="shared" si="172"/>
        <v>2.1689184745670438E-3</v>
      </c>
      <c r="AX181">
        <f t="shared" si="173"/>
        <v>-5.0561981521229336E-3</v>
      </c>
      <c r="AY181">
        <f t="shared" si="174"/>
        <v>1.26871603702172E-2</v>
      </c>
      <c r="AZ181">
        <f t="shared" si="175"/>
        <v>-3.1588139464219897E-3</v>
      </c>
      <c r="BB181">
        <f t="shared" si="176"/>
        <v>8.5965264308915622E-3</v>
      </c>
      <c r="BC181">
        <f t="shared" si="177"/>
        <v>2.1327775725173948E-3</v>
      </c>
      <c r="BD181">
        <f t="shared" si="178"/>
        <v>-1.7295611998013986E-2</v>
      </c>
      <c r="BE181">
        <f t="shared" si="179"/>
        <v>-3.1697957949678056E-3</v>
      </c>
      <c r="BF181">
        <f t="shared" si="180"/>
        <v>7.3894504699272166E-3</v>
      </c>
      <c r="BG181">
        <f t="shared" si="181"/>
        <v>-1.8541825367421647E-2</v>
      </c>
      <c r="BH181">
        <f t="shared" si="182"/>
        <v>4.6164921742634065E-3</v>
      </c>
      <c r="BJ181">
        <f t="shared" si="183"/>
        <v>2.6786297368891969E-3</v>
      </c>
      <c r="BK181">
        <f t="shared" si="184"/>
        <v>-2.1722162316670738E-2</v>
      </c>
      <c r="BL181">
        <f t="shared" si="185"/>
        <v>-3.9810570899079757E-3</v>
      </c>
      <c r="BM181">
        <f t="shared" si="186"/>
        <v>9.280668562476389E-3</v>
      </c>
      <c r="BN181">
        <f t="shared" si="187"/>
        <v>-2.3287325150722911E-2</v>
      </c>
      <c r="BO181">
        <f t="shared" si="188"/>
        <v>5.7980135282003813E-3</v>
      </c>
      <c r="BQ181">
        <f t="shared" si="189"/>
        <v>-5.3892163291787872E-3</v>
      </c>
      <c r="BR181">
        <f t="shared" si="190"/>
        <v>-9.8769070793009914E-4</v>
      </c>
      <c r="BS181">
        <f t="shared" si="191"/>
        <v>2.302511593157989E-3</v>
      </c>
      <c r="BT181">
        <f t="shared" si="192"/>
        <v>-5.7775294713112461E-3</v>
      </c>
      <c r="BU181">
        <f t="shared" si="193"/>
        <v>1.4384732388725682E-3</v>
      </c>
      <c r="BW181">
        <f t="shared" si="194"/>
        <v>8.0096093838043347E-3</v>
      </c>
      <c r="BX181">
        <f t="shared" si="195"/>
        <v>-1.867205828181355E-2</v>
      </c>
      <c r="BY181">
        <f t="shared" si="196"/>
        <v>4.6852475068435769E-2</v>
      </c>
      <c r="BZ181">
        <f t="shared" si="197"/>
        <v>-1.1665199095140766E-2</v>
      </c>
      <c r="CB181">
        <f t="shared" si="198"/>
        <v>-3.4220594120568061E-3</v>
      </c>
      <c r="CC181">
        <f t="shared" si="199"/>
        <v>8.5867316214549103E-3</v>
      </c>
      <c r="CD181">
        <f t="shared" si="200"/>
        <v>-2.1379005867780423E-3</v>
      </c>
      <c r="CF181">
        <f t="shared" si="201"/>
        <v>-2.0017449741093915E-2</v>
      </c>
      <c r="CG181">
        <f t="shared" si="202"/>
        <v>4.9838890318122621E-3</v>
      </c>
      <c r="CI181">
        <f t="shared" si="203"/>
        <v>-1.2505720209446281E-2</v>
      </c>
    </row>
    <row r="182" spans="1:87" x14ac:dyDescent="0.2">
      <c r="A182" s="1">
        <v>180</v>
      </c>
      <c r="B182">
        <v>-8.7721499999999994E-3</v>
      </c>
      <c r="C182">
        <v>5.4115200000000002E-2</v>
      </c>
      <c r="D182">
        <v>4.7688299999999999E-3</v>
      </c>
      <c r="E182">
        <v>-5.7859929999999997E-2</v>
      </c>
      <c r="F182">
        <v>-7.2656269999999995E-2</v>
      </c>
      <c r="G182">
        <v>-2.8978960000000002E-2</v>
      </c>
      <c r="H182">
        <v>0.25741818</v>
      </c>
      <c r="I182">
        <v>-6.204047E-2</v>
      </c>
      <c r="J182">
        <v>-0.19187789</v>
      </c>
      <c r="K182">
        <v>-3.8476320000000001E-2</v>
      </c>
      <c r="M182">
        <f t="shared" si="139"/>
        <v>-1.7008028333333335E-2</v>
      </c>
      <c r="N182">
        <f t="shared" si="140"/>
        <v>4.5082533666666667E-2</v>
      </c>
      <c r="O182">
        <f t="shared" si="141"/>
        <v>-6.1082815833333314E-3</v>
      </c>
      <c r="P182">
        <f t="shared" si="142"/>
        <v>-7.7455871166666662E-2</v>
      </c>
      <c r="Q182">
        <f t="shared" si="143"/>
        <v>-6.9776022458333323E-2</v>
      </c>
      <c r="R182">
        <f t="shared" si="144"/>
        <v>-4.7962045291666658E-2</v>
      </c>
      <c r="S182">
        <f t="shared" si="145"/>
        <v>0.26485092379166669</v>
      </c>
      <c r="T182">
        <f t="shared" si="146"/>
        <v>-7.1638015208333336E-2</v>
      </c>
      <c r="U182">
        <f t="shared" si="147"/>
        <v>-0.21038821162499999</v>
      </c>
      <c r="V182">
        <f t="shared" si="148"/>
        <v>-3.7910205333333336E-2</v>
      </c>
      <c r="X182">
        <f t="shared" si="149"/>
        <v>2.8927302778746948E-4</v>
      </c>
      <c r="Y182">
        <f t="shared" si="150"/>
        <v>2.0324348418061335E-3</v>
      </c>
      <c r="Z182">
        <f t="shared" si="151"/>
        <v>3.7311103901289152E-5</v>
      </c>
      <c r="AA182">
        <f t="shared" si="152"/>
        <v>5.9994119781872643E-3</v>
      </c>
      <c r="AB182">
        <f t="shared" si="153"/>
        <v>4.8686933101058363E-3</v>
      </c>
      <c r="AC182">
        <f t="shared" si="154"/>
        <v>2.3003577885598839E-3</v>
      </c>
      <c r="AD182">
        <f t="shared" si="155"/>
        <v>7.0146011833299243E-2</v>
      </c>
      <c r="AE182">
        <f t="shared" si="156"/>
        <v>5.132005222989398E-3</v>
      </c>
      <c r="AF182">
        <f t="shared" si="157"/>
        <v>4.426319959076578E-2</v>
      </c>
      <c r="AG182">
        <f t="shared" si="158"/>
        <v>1.4371836684154953E-3</v>
      </c>
      <c r="AI182">
        <f t="shared" si="159"/>
        <v>-7.6676500994112061E-4</v>
      </c>
      <c r="AJ182">
        <f t="shared" si="160"/>
        <v>1.038898262373115E-4</v>
      </c>
      <c r="AK182">
        <f t="shared" si="161"/>
        <v>1.3173716513856831E-3</v>
      </c>
      <c r="AL182">
        <f t="shared" si="162"/>
        <v>1.1867525669586362E-3</v>
      </c>
      <c r="AM182">
        <f t="shared" si="163"/>
        <v>8.1573982524528314E-4</v>
      </c>
      <c r="AN182">
        <f t="shared" si="164"/>
        <v>-4.5045920159581749E-3</v>
      </c>
      <c r="AO182">
        <f t="shared" si="165"/>
        <v>1.2184213924070976E-3</v>
      </c>
      <c r="AP182">
        <f t="shared" si="166"/>
        <v>3.5782886643173292E-3</v>
      </c>
      <c r="AQ182">
        <f t="shared" si="167"/>
        <v>6.4477784643181789E-4</v>
      </c>
      <c r="AS182">
        <f t="shared" si="168"/>
        <v>-2.753768101261049E-4</v>
      </c>
      <c r="AT182">
        <f t="shared" si="169"/>
        <v>-3.4919069195522459E-3</v>
      </c>
      <c r="AU182">
        <f t="shared" si="170"/>
        <v>-3.1456798816039016E-3</v>
      </c>
      <c r="AV182">
        <f t="shared" si="171"/>
        <v>-2.1622505215837537E-3</v>
      </c>
      <c r="AW182">
        <f t="shared" si="172"/>
        <v>1.1940150688485581E-2</v>
      </c>
      <c r="AX182">
        <f t="shared" si="173"/>
        <v>-3.2296232324428662E-3</v>
      </c>
      <c r="AY182">
        <f t="shared" si="174"/>
        <v>-9.4848336336538532E-3</v>
      </c>
      <c r="AZ182">
        <f t="shared" si="175"/>
        <v>-1.7090881082502463E-3</v>
      </c>
      <c r="BB182">
        <f t="shared" si="176"/>
        <v>4.7312227136838916E-4</v>
      </c>
      <c r="BC182">
        <f t="shared" si="177"/>
        <v>4.2621159294049034E-4</v>
      </c>
      <c r="BD182">
        <f t="shared" si="178"/>
        <v>2.9296567795408654E-4</v>
      </c>
      <c r="BE182">
        <f t="shared" si="179"/>
        <v>-1.6177840201254572E-3</v>
      </c>
      <c r="BF182">
        <f t="shared" si="180"/>
        <v>4.3758516896361561E-4</v>
      </c>
      <c r="BG182">
        <f t="shared" si="181"/>
        <v>1.2851104384194228E-3</v>
      </c>
      <c r="BH182">
        <f t="shared" si="182"/>
        <v>2.3156620905798506E-4</v>
      </c>
      <c r="BJ182">
        <f t="shared" si="183"/>
        <v>5.4045626060551053E-3</v>
      </c>
      <c r="BK182">
        <f t="shared" si="184"/>
        <v>3.7149420010011642E-3</v>
      </c>
      <c r="BL182">
        <f t="shared" si="185"/>
        <v>-2.0514259031579985E-2</v>
      </c>
      <c r="BM182">
        <f t="shared" si="186"/>
        <v>5.548784876612374E-3</v>
      </c>
      <c r="BN182">
        <f t="shared" si="187"/>
        <v>1.62958022146114E-2</v>
      </c>
      <c r="BO182">
        <f t="shared" si="188"/>
        <v>2.9363679802005462E-3</v>
      </c>
      <c r="BQ182">
        <f t="shared" si="189"/>
        <v>3.3466007494189326E-3</v>
      </c>
      <c r="BR182">
        <f t="shared" si="190"/>
        <v>-1.8480244006597663E-2</v>
      </c>
      <c r="BS182">
        <f t="shared" si="191"/>
        <v>4.9986157580470909E-3</v>
      </c>
      <c r="BT182">
        <f t="shared" si="192"/>
        <v>1.4680052579314583E-2</v>
      </c>
      <c r="BU182">
        <f t="shared" si="193"/>
        <v>2.6452233387386946E-3</v>
      </c>
      <c r="BW182">
        <f t="shared" si="194"/>
        <v>-1.2702792002435672E-2</v>
      </c>
      <c r="BX182">
        <f t="shared" si="195"/>
        <v>3.4359057300271884E-3</v>
      </c>
      <c r="BY182">
        <f t="shared" si="196"/>
        <v>1.0090648934790999E-2</v>
      </c>
      <c r="BZ182">
        <f t="shared" si="197"/>
        <v>1.8182509852137164E-3</v>
      </c>
      <c r="CB182">
        <f t="shared" si="198"/>
        <v>-1.8973394506528553E-2</v>
      </c>
      <c r="CC182">
        <f t="shared" si="199"/>
        <v>-5.5721512203757914E-2</v>
      </c>
      <c r="CD182">
        <f t="shared" si="200"/>
        <v>-1.0040552903665104E-2</v>
      </c>
      <c r="CF182">
        <f t="shared" si="201"/>
        <v>1.5071793904045802E-2</v>
      </c>
      <c r="CG182">
        <f t="shared" si="202"/>
        <v>2.715811866220373E-3</v>
      </c>
      <c r="CI182">
        <f t="shared" si="203"/>
        <v>7.9758603024165375E-3</v>
      </c>
    </row>
    <row r="183" spans="1:87" x14ac:dyDescent="0.2">
      <c r="A183" s="1">
        <v>181</v>
      </c>
      <c r="B183">
        <v>2.2813600000000001E-3</v>
      </c>
      <c r="C183">
        <v>-6.6320779999999996E-2</v>
      </c>
      <c r="D183">
        <v>-1.1660820000000001E-2</v>
      </c>
      <c r="E183">
        <v>-2.6376320000000002E-2</v>
      </c>
      <c r="F183">
        <v>1.8623899999999999E-2</v>
      </c>
      <c r="G183">
        <v>0.12834059</v>
      </c>
      <c r="H183">
        <v>-0.12009338</v>
      </c>
      <c r="I183">
        <v>-0.10392753</v>
      </c>
      <c r="J183">
        <v>0.19773718000000001</v>
      </c>
      <c r="K183">
        <v>0.10353602000000001</v>
      </c>
      <c r="M183">
        <f t="shared" si="139"/>
        <v>-5.9545183333333338E-3</v>
      </c>
      <c r="N183">
        <f t="shared" si="140"/>
        <v>-7.5353446333333324E-2</v>
      </c>
      <c r="O183">
        <f t="shared" si="141"/>
        <v>-2.253793158333333E-2</v>
      </c>
      <c r="P183">
        <f t="shared" si="142"/>
        <v>-4.5972261166666674E-2</v>
      </c>
      <c r="Q183">
        <f t="shared" si="143"/>
        <v>2.1504147541666668E-2</v>
      </c>
      <c r="R183">
        <f t="shared" si="144"/>
        <v>0.10935750470833334</v>
      </c>
      <c r="S183">
        <f t="shared" si="145"/>
        <v>-0.11266063620833333</v>
      </c>
      <c r="T183">
        <f t="shared" si="146"/>
        <v>-0.11352507520833334</v>
      </c>
      <c r="U183">
        <f t="shared" si="147"/>
        <v>0.17922685837500002</v>
      </c>
      <c r="V183">
        <f t="shared" si="148"/>
        <v>0.10410213466666668</v>
      </c>
      <c r="X183">
        <f t="shared" si="149"/>
        <v>3.5456288582002784E-5</v>
      </c>
      <c r="Y183">
        <f t="shared" si="150"/>
        <v>5.6781418743105452E-3</v>
      </c>
      <c r="Z183">
        <f t="shared" si="151"/>
        <v>5.0795836005501399E-4</v>
      </c>
      <c r="AA183">
        <f t="shared" si="152"/>
        <v>2.1134487967762088E-3</v>
      </c>
      <c r="AB183">
        <f t="shared" si="153"/>
        <v>4.6242836149376859E-4</v>
      </c>
      <c r="AC183">
        <f t="shared" si="154"/>
        <v>1.195906383603315E-2</v>
      </c>
      <c r="AD183">
        <f t="shared" si="155"/>
        <v>1.2692418950866428E-2</v>
      </c>
      <c r="AE183">
        <f t="shared" si="156"/>
        <v>1.2887942701057741E-2</v>
      </c>
      <c r="AF183">
        <f t="shared" si="157"/>
        <v>3.2122266762972314E-2</v>
      </c>
      <c r="AG183">
        <f t="shared" si="158"/>
        <v>1.0837254442156804E-2</v>
      </c>
      <c r="AI183">
        <f t="shared" si="159"/>
        <v>4.4869347767168276E-4</v>
      </c>
      <c r="AJ183">
        <f t="shared" si="160"/>
        <v>1.3420252680837068E-4</v>
      </c>
      <c r="AK183">
        <f t="shared" si="161"/>
        <v>2.737426719417048E-4</v>
      </c>
      <c r="AL183">
        <f t="shared" si="162"/>
        <v>-1.2804684077955911E-4</v>
      </c>
      <c r="AM183">
        <f t="shared" si="163"/>
        <v>-6.5117126667335731E-4</v>
      </c>
      <c r="AN183">
        <f t="shared" si="164"/>
        <v>6.7083982374751801E-4</v>
      </c>
      <c r="AO183">
        <f t="shared" si="165"/>
        <v>6.759871416210664E-4</v>
      </c>
      <c r="AP183">
        <f t="shared" si="166"/>
        <v>-1.0672096140196747E-3</v>
      </c>
      <c r="AQ183">
        <f t="shared" si="167"/>
        <v>-6.198780694118024E-4</v>
      </c>
      <c r="AS183">
        <f t="shared" si="168"/>
        <v>1.6983108180290462E-3</v>
      </c>
      <c r="AT183">
        <f t="shared" si="169"/>
        <v>3.4641683146444009E-3</v>
      </c>
      <c r="AU183">
        <f t="shared" si="170"/>
        <v>-1.6204116277250609E-3</v>
      </c>
      <c r="AV183">
        <f t="shared" si="171"/>
        <v>-8.2404648621866427E-3</v>
      </c>
      <c r="AW183">
        <f t="shared" si="172"/>
        <v>8.4893672044038353E-3</v>
      </c>
      <c r="AX183">
        <f t="shared" si="173"/>
        <v>8.5545056621987754E-3</v>
      </c>
      <c r="AY183">
        <f t="shared" si="174"/>
        <v>-1.3505361454052496E-2</v>
      </c>
      <c r="AZ183">
        <f t="shared" si="175"/>
        <v>-7.8444546177901062E-3</v>
      </c>
      <c r="BB183">
        <f t="shared" si="176"/>
        <v>1.0361196769054651E-3</v>
      </c>
      <c r="BC183">
        <f t="shared" si="177"/>
        <v>-4.8465900605198896E-4</v>
      </c>
      <c r="BD183">
        <f t="shared" si="178"/>
        <v>-2.4646919592404694E-3</v>
      </c>
      <c r="BE183">
        <f t="shared" si="179"/>
        <v>2.5391377109982224E-3</v>
      </c>
      <c r="BF183">
        <f t="shared" si="180"/>
        <v>2.5586203780381877E-3</v>
      </c>
      <c r="BG183">
        <f t="shared" si="181"/>
        <v>-4.0394026719515223E-3</v>
      </c>
      <c r="BH183">
        <f t="shared" si="182"/>
        <v>-2.3462467887962867E-3</v>
      </c>
      <c r="BJ183">
        <f t="shared" si="183"/>
        <v>-9.8859428695203307E-4</v>
      </c>
      <c r="BK183">
        <f t="shared" si="184"/>
        <v>-5.0274117669864811E-3</v>
      </c>
      <c r="BL183">
        <f t="shared" si="185"/>
        <v>5.1792641909723242E-3</v>
      </c>
      <c r="BM183">
        <f t="shared" si="186"/>
        <v>5.2190044064429767E-3</v>
      </c>
      <c r="BN183">
        <f t="shared" si="187"/>
        <v>-8.2394639412966819E-3</v>
      </c>
      <c r="BO183">
        <f t="shared" si="188"/>
        <v>-4.7858105229035049E-3</v>
      </c>
      <c r="BQ183">
        <f t="shared" si="189"/>
        <v>2.3516399160365075E-3</v>
      </c>
      <c r="BR183">
        <f t="shared" si="190"/>
        <v>-2.4226709431620342E-3</v>
      </c>
      <c r="BS183">
        <f t="shared" si="191"/>
        <v>-2.441259966958805E-3</v>
      </c>
      <c r="BT183">
        <f t="shared" si="192"/>
        <v>3.8541208059253967E-3</v>
      </c>
      <c r="BU183">
        <f t="shared" si="193"/>
        <v>2.2386276632744527E-3</v>
      </c>
      <c r="BW183">
        <f t="shared" si="194"/>
        <v>-1.2320286054596643E-2</v>
      </c>
      <c r="BX183">
        <f t="shared" si="195"/>
        <v>-1.241481894660921E-2</v>
      </c>
      <c r="BY183">
        <f t="shared" si="196"/>
        <v>1.9599802008603857E-2</v>
      </c>
      <c r="BZ183">
        <f t="shared" si="197"/>
        <v>1.1384349681957553E-2</v>
      </c>
      <c r="CB183">
        <f t="shared" si="198"/>
        <v>1.2789807198569723E-2</v>
      </c>
      <c r="CC183">
        <f t="shared" si="199"/>
        <v>-2.0191811890148358E-2</v>
      </c>
      <c r="CD183">
        <f t="shared" si="200"/>
        <v>-1.1728212722192261E-2</v>
      </c>
      <c r="CF183">
        <f t="shared" si="201"/>
        <v>-2.0346742576375185E-2</v>
      </c>
      <c r="CG183">
        <f t="shared" si="202"/>
        <v>-1.1818202667381381E-2</v>
      </c>
      <c r="CI183">
        <f t="shared" si="203"/>
        <v>1.8657898546437849E-2</v>
      </c>
    </row>
    <row r="184" spans="1:87" x14ac:dyDescent="0.2">
      <c r="A184" s="1">
        <v>182</v>
      </c>
      <c r="B184">
        <v>8.8568709999999995E-2</v>
      </c>
      <c r="C184">
        <v>-1.504197E-2</v>
      </c>
      <c r="D184">
        <v>5.8701080000000003E-2</v>
      </c>
      <c r="E184">
        <v>-8.8306419999999997E-2</v>
      </c>
      <c r="F184">
        <v>-0.13069330000000001</v>
      </c>
      <c r="G184">
        <v>0.20517397000000001</v>
      </c>
      <c r="H184">
        <v>-3.5635790000000001E-2</v>
      </c>
      <c r="I184">
        <v>-4.9848699999999998E-3</v>
      </c>
      <c r="J184">
        <v>0.12044182</v>
      </c>
      <c r="K184">
        <v>-0.15104861</v>
      </c>
      <c r="M184">
        <f t="shared" si="139"/>
        <v>8.033283166666666E-2</v>
      </c>
      <c r="N184">
        <f t="shared" si="140"/>
        <v>-2.4074636333333337E-2</v>
      </c>
      <c r="O184">
        <f t="shared" si="141"/>
        <v>4.7823968416666668E-2</v>
      </c>
      <c r="P184">
        <f t="shared" si="142"/>
        <v>-0.10790236116666667</v>
      </c>
      <c r="Q184">
        <f t="shared" si="143"/>
        <v>-0.12781305245833335</v>
      </c>
      <c r="R184">
        <f t="shared" si="144"/>
        <v>0.18619088470833334</v>
      </c>
      <c r="S184">
        <f t="shared" si="145"/>
        <v>-2.8203046208333329E-2</v>
      </c>
      <c r="T184">
        <f t="shared" si="146"/>
        <v>-1.4582415208333338E-2</v>
      </c>
      <c r="U184">
        <f t="shared" si="147"/>
        <v>0.101931498375</v>
      </c>
      <c r="V184">
        <f t="shared" si="148"/>
        <v>-0.15048249533333333</v>
      </c>
      <c r="X184">
        <f t="shared" si="149"/>
        <v>6.4533638435850015E-3</v>
      </c>
      <c r="Y184">
        <f t="shared" si="150"/>
        <v>5.7958811458225365E-4</v>
      </c>
      <c r="Z184">
        <f t="shared" si="151"/>
        <v>2.2871319551183308E-3</v>
      </c>
      <c r="AA184">
        <f t="shared" si="152"/>
        <v>1.1642919545341775E-2</v>
      </c>
      <c r="AB184">
        <f t="shared" si="153"/>
        <v>1.6336176378716673E-2</v>
      </c>
      <c r="AC184">
        <f t="shared" si="154"/>
        <v>3.466704554847188E-2</v>
      </c>
      <c r="AD184">
        <f t="shared" si="155"/>
        <v>7.9541181542938492E-4</v>
      </c>
      <c r="AE184">
        <f t="shared" si="156"/>
        <v>2.1264683330823143E-4</v>
      </c>
      <c r="AF184">
        <f t="shared" si="157"/>
        <v>1.0390030360972627E-2</v>
      </c>
      <c r="AG184">
        <f t="shared" si="158"/>
        <v>2.2644981401746686E-2</v>
      </c>
      <c r="AI184">
        <f t="shared" si="159"/>
        <v>-1.9339837080018839E-3</v>
      </c>
      <c r="AJ184">
        <f t="shared" si="160"/>
        <v>3.8418348044480665E-3</v>
      </c>
      <c r="AK184">
        <f t="shared" si="161"/>
        <v>-8.6681022160377038E-3</v>
      </c>
      <c r="AL184">
        <f t="shared" si="162"/>
        <v>-1.0267584427938129E-2</v>
      </c>
      <c r="AM184">
        <f t="shared" si="163"/>
        <v>1.4957240999142281E-2</v>
      </c>
      <c r="AN184">
        <f t="shared" si="164"/>
        <v>-2.2656305635412625E-3</v>
      </c>
      <c r="AO184">
        <f t="shared" si="165"/>
        <v>-1.1714467062244819E-3</v>
      </c>
      <c r="AP184">
        <f t="shared" si="166"/>
        <v>8.1884459004899803E-3</v>
      </c>
      <c r="AQ184">
        <f t="shared" si="167"/>
        <v>-1.2088684966392618E-2</v>
      </c>
      <c r="AS184">
        <f t="shared" si="168"/>
        <v>-1.1513446476480694E-3</v>
      </c>
      <c r="AT184">
        <f t="shared" si="169"/>
        <v>2.5977101045954894E-3</v>
      </c>
      <c r="AU184">
        <f t="shared" si="170"/>
        <v>3.0770527565876318E-3</v>
      </c>
      <c r="AV184">
        <f t="shared" si="171"/>
        <v>-4.4824778379347202E-3</v>
      </c>
      <c r="AW184">
        <f t="shared" si="172"/>
        <v>6.7897808095782053E-4</v>
      </c>
      <c r="AX184">
        <f t="shared" si="173"/>
        <v>3.510663430022944E-4</v>
      </c>
      <c r="AY184">
        <f t="shared" si="174"/>
        <v>-2.4539637542898831E-3</v>
      </c>
      <c r="AZ184">
        <f t="shared" si="175"/>
        <v>3.6228113496825308E-3</v>
      </c>
      <c r="BB184">
        <f t="shared" si="176"/>
        <v>-5.1603191125184269E-3</v>
      </c>
      <c r="BC184">
        <f t="shared" si="177"/>
        <v>-6.1125273840050946E-3</v>
      </c>
      <c r="BD184">
        <f t="shared" si="178"/>
        <v>8.9043869897625586E-3</v>
      </c>
      <c r="BE184">
        <f t="shared" si="179"/>
        <v>-1.3487815911211237E-3</v>
      </c>
      <c r="BF184">
        <f t="shared" si="180"/>
        <v>-6.9738896436205328E-4</v>
      </c>
      <c r="BG184">
        <f t="shared" si="181"/>
        <v>4.8747687589495098E-3</v>
      </c>
      <c r="BH184">
        <f t="shared" si="182"/>
        <v>-7.1966701040825226E-3</v>
      </c>
      <c r="BJ184">
        <f t="shared" si="183"/>
        <v>1.3791330148173199E-2</v>
      </c>
      <c r="BK184">
        <f t="shared" si="184"/>
        <v>-2.0090436087739777E-2</v>
      </c>
      <c r="BL184">
        <f t="shared" si="185"/>
        <v>3.0431752779717719E-3</v>
      </c>
      <c r="BM184">
        <f t="shared" si="186"/>
        <v>1.5734770324918766E-3</v>
      </c>
      <c r="BN184">
        <f t="shared" si="187"/>
        <v>-1.0998649351918747E-2</v>
      </c>
      <c r="BO184">
        <f t="shared" si="188"/>
        <v>1.6237416560718563E-2</v>
      </c>
      <c r="BQ184">
        <f t="shared" si="189"/>
        <v>-2.3797625314489708E-2</v>
      </c>
      <c r="BR184">
        <f t="shared" si="190"/>
        <v>3.6047174245105074E-3</v>
      </c>
      <c r="BS184">
        <f t="shared" si="191"/>
        <v>1.863822999991907E-3</v>
      </c>
      <c r="BT184">
        <f t="shared" si="192"/>
        <v>-1.3028175948960396E-2</v>
      </c>
      <c r="BU184">
        <f t="shared" si="193"/>
        <v>1.9233627070100238E-2</v>
      </c>
      <c r="BW184">
        <f t="shared" si="194"/>
        <v>-5.2511501249995884E-3</v>
      </c>
      <c r="BX184">
        <f t="shared" si="195"/>
        <v>-2.7151127888238391E-3</v>
      </c>
      <c r="BY184">
        <f t="shared" si="196"/>
        <v>1.8978715862087291E-2</v>
      </c>
      <c r="BZ184">
        <f t="shared" si="197"/>
        <v>-2.8018468939230975E-2</v>
      </c>
      <c r="CB184">
        <f t="shared" si="198"/>
        <v>4.1126852994972783E-4</v>
      </c>
      <c r="CC184">
        <f t="shared" si="199"/>
        <v>-2.8747787587547788E-3</v>
      </c>
      <c r="CD184">
        <f t="shared" si="200"/>
        <v>4.2440647694313039E-3</v>
      </c>
      <c r="CF184">
        <f t="shared" si="201"/>
        <v>-1.4864074321118048E-3</v>
      </c>
      <c r="CG184">
        <f t="shared" si="202"/>
        <v>2.1943982285367505E-3</v>
      </c>
      <c r="CI184">
        <f t="shared" si="203"/>
        <v>-1.5338906228535612E-2</v>
      </c>
    </row>
    <row r="185" spans="1:87" x14ac:dyDescent="0.2">
      <c r="A185" s="1">
        <v>183</v>
      </c>
      <c r="B185">
        <v>-3.4314070000000002E-2</v>
      </c>
      <c r="C185">
        <v>0.10431839</v>
      </c>
      <c r="D185">
        <v>-3.5196129999999999E-2</v>
      </c>
      <c r="E185">
        <v>0.11098368</v>
      </c>
      <c r="F185">
        <v>0.15269856000000001</v>
      </c>
      <c r="G185">
        <v>-8.4529980000000005E-2</v>
      </c>
      <c r="H185">
        <v>-4.89895E-3</v>
      </c>
      <c r="I185">
        <v>-0.16937067</v>
      </c>
      <c r="J185">
        <v>-0.14595316</v>
      </c>
      <c r="K185">
        <v>0.22906512000000001</v>
      </c>
      <c r="M185">
        <f t="shared" si="139"/>
        <v>-4.2549948333333337E-2</v>
      </c>
      <c r="N185">
        <f t="shared" si="140"/>
        <v>9.5285723666666655E-2</v>
      </c>
      <c r="O185">
        <f t="shared" si="141"/>
        <v>-4.6073241583333327E-2</v>
      </c>
      <c r="P185">
        <f t="shared" si="142"/>
        <v>9.1387738833333329E-2</v>
      </c>
      <c r="Q185">
        <f t="shared" si="143"/>
        <v>0.15557880754166667</v>
      </c>
      <c r="R185">
        <f t="shared" si="144"/>
        <v>-0.10351306529166666</v>
      </c>
      <c r="S185">
        <f t="shared" si="145"/>
        <v>2.5337937916666709E-3</v>
      </c>
      <c r="T185">
        <f t="shared" si="146"/>
        <v>-0.17896821520833334</v>
      </c>
      <c r="U185">
        <f t="shared" si="147"/>
        <v>-0.16446348162500002</v>
      </c>
      <c r="V185">
        <f t="shared" si="148"/>
        <v>0.22963123466666668</v>
      </c>
      <c r="X185">
        <f t="shared" si="149"/>
        <v>1.8104981031693364E-3</v>
      </c>
      <c r="Y185">
        <f t="shared" si="150"/>
        <v>9.0793691346803575E-3</v>
      </c>
      <c r="Z185">
        <f t="shared" si="151"/>
        <v>2.1227435899961954E-3</v>
      </c>
      <c r="AA185">
        <f t="shared" si="152"/>
        <v>8.3517188090695398E-3</v>
      </c>
      <c r="AB185">
        <f t="shared" si="153"/>
        <v>2.4204765356086958E-2</v>
      </c>
      <c r="AC185">
        <f t="shared" si="154"/>
        <v>1.0714954686076845E-2</v>
      </c>
      <c r="AD185">
        <f t="shared" si="155"/>
        <v>6.4201109786885653E-6</v>
      </c>
      <c r="AE185">
        <f t="shared" si="156"/>
        <v>3.2029622054856315E-2</v>
      </c>
      <c r="AF185">
        <f t="shared" si="157"/>
        <v>2.7048236788216717E-2</v>
      </c>
      <c r="AG185">
        <f t="shared" si="158"/>
        <v>5.2730503934537744E-2</v>
      </c>
      <c r="AI185">
        <f t="shared" si="159"/>
        <v>-4.0544026189209435E-3</v>
      </c>
      <c r="AJ185">
        <f t="shared" si="160"/>
        <v>1.9604140489200179E-3</v>
      </c>
      <c r="AK185">
        <f t="shared" si="161"/>
        <v>-3.888543565658494E-3</v>
      </c>
      <c r="AL185">
        <f t="shared" si="162"/>
        <v>-6.6198702226595279E-3</v>
      </c>
      <c r="AM185">
        <f t="shared" si="163"/>
        <v>4.4044755799853771E-3</v>
      </c>
      <c r="AN185">
        <f t="shared" si="164"/>
        <v>-1.0781279492273762E-4</v>
      </c>
      <c r="AO185">
        <f t="shared" si="165"/>
        <v>7.6150883104234655E-3</v>
      </c>
      <c r="AP185">
        <f t="shared" si="166"/>
        <v>6.9979126458638678E-3</v>
      </c>
      <c r="AQ185">
        <f t="shared" si="167"/>
        <v>-9.770797170786211E-3</v>
      </c>
      <c r="AS185">
        <f t="shared" si="168"/>
        <v>-4.3901221659370746E-3</v>
      </c>
      <c r="AT185">
        <f t="shared" si="169"/>
        <v>8.7079468289945009E-3</v>
      </c>
      <c r="AU185">
        <f t="shared" si="170"/>
        <v>1.4824439263804765E-2</v>
      </c>
      <c r="AV185">
        <f t="shared" si="171"/>
        <v>-9.8633173352713731E-3</v>
      </c>
      <c r="AW185">
        <f t="shared" si="172"/>
        <v>2.4143437506106595E-4</v>
      </c>
      <c r="AX185">
        <f t="shared" si="173"/>
        <v>-1.705311589945778E-2</v>
      </c>
      <c r="AY185">
        <f t="shared" si="174"/>
        <v>-1.5671021863377661E-2</v>
      </c>
      <c r="AZ185">
        <f t="shared" si="175"/>
        <v>2.1880578371683487E-2</v>
      </c>
      <c r="BB185">
        <f t="shared" si="176"/>
        <v>-4.2105293690227388E-3</v>
      </c>
      <c r="BC185">
        <f t="shared" si="177"/>
        <v>-7.1680199851141295E-3</v>
      </c>
      <c r="BD185">
        <f t="shared" si="178"/>
        <v>4.769182464214314E-3</v>
      </c>
      <c r="BE185">
        <f t="shared" si="179"/>
        <v>-1.1674009348580868E-4</v>
      </c>
      <c r="BF185">
        <f t="shared" si="180"/>
        <v>8.2456458150315312E-3</v>
      </c>
      <c r="BG185">
        <f t="shared" si="181"/>
        <v>7.5773657205447272E-3</v>
      </c>
      <c r="BH185">
        <f t="shared" si="182"/>
        <v>-1.0579855349876441E-2</v>
      </c>
      <c r="BJ185">
        <f t="shared" si="183"/>
        <v>1.4217995431619264E-2</v>
      </c>
      <c r="BK185">
        <f t="shared" si="184"/>
        <v>-9.4598249767126139E-3</v>
      </c>
      <c r="BL185">
        <f t="shared" si="185"/>
        <v>2.3155768529035511E-4</v>
      </c>
      <c r="BM185">
        <f t="shared" si="186"/>
        <v>-1.6355500510926962E-2</v>
      </c>
      <c r="BN185">
        <f t="shared" si="187"/>
        <v>-1.5029945706366217E-2</v>
      </c>
      <c r="BO185">
        <f t="shared" si="188"/>
        <v>2.0985479301693213E-2</v>
      </c>
      <c r="BQ185">
        <f t="shared" si="189"/>
        <v>-1.6104439263060183E-2</v>
      </c>
      <c r="BR185">
        <f t="shared" si="190"/>
        <v>3.9420461666397883E-4</v>
      </c>
      <c r="BS185">
        <f t="shared" si="191"/>
        <v>-2.7843661509972875E-2</v>
      </c>
      <c r="BT185">
        <f t="shared" si="192"/>
        <v>-2.558703235536831E-2</v>
      </c>
      <c r="BU185">
        <f t="shared" si="193"/>
        <v>3.5725753663760629E-2</v>
      </c>
      <c r="BW185">
        <f t="shared" si="194"/>
        <v>-2.6228076219241177E-4</v>
      </c>
      <c r="BX185">
        <f t="shared" si="195"/>
        <v>1.852554854599326E-2</v>
      </c>
      <c r="BY185">
        <f t="shared" si="196"/>
        <v>1.7024119111543449E-2</v>
      </c>
      <c r="BZ185">
        <f t="shared" si="197"/>
        <v>-2.3769832987056698E-2</v>
      </c>
      <c r="CB185">
        <f t="shared" si="198"/>
        <v>-4.5346855260053966E-4</v>
      </c>
      <c r="CC185">
        <f t="shared" si="199"/>
        <v>-4.1671654869731065E-4</v>
      </c>
      <c r="CD185">
        <f t="shared" si="200"/>
        <v>5.8183819677115243E-4</v>
      </c>
      <c r="CF185">
        <f t="shared" si="201"/>
        <v>2.943373577337478E-2</v>
      </c>
      <c r="CG185">
        <f t="shared" si="202"/>
        <v>-4.1096692224379297E-2</v>
      </c>
      <c r="CI185">
        <f t="shared" si="203"/>
        <v>-3.77659523431274E-2</v>
      </c>
    </row>
    <row r="186" spans="1:87" x14ac:dyDescent="0.2">
      <c r="A186" s="1">
        <v>184</v>
      </c>
      <c r="B186">
        <v>6.8726140000000005E-2</v>
      </c>
      <c r="C186">
        <v>-4.2127789999999998E-2</v>
      </c>
      <c r="D186">
        <v>5.7522879999999998E-2</v>
      </c>
      <c r="E186">
        <v>6.3712840000000007E-2</v>
      </c>
      <c r="F186">
        <v>-2.5291629999999999E-2</v>
      </c>
      <c r="G186">
        <v>0.19007328000000001</v>
      </c>
      <c r="H186">
        <v>-0.21055018</v>
      </c>
      <c r="I186">
        <v>5.2147199999999999E-3</v>
      </c>
      <c r="J186">
        <v>0.27885676999999998</v>
      </c>
      <c r="K186">
        <v>-0.2587758</v>
      </c>
      <c r="M186">
        <f t="shared" si="139"/>
        <v>6.049026166666667E-2</v>
      </c>
      <c r="N186">
        <f t="shared" si="140"/>
        <v>-5.1160456333333333E-2</v>
      </c>
      <c r="O186">
        <f t="shared" si="141"/>
        <v>4.6645768416666664E-2</v>
      </c>
      <c r="P186">
        <f t="shared" si="142"/>
        <v>4.4116898833333335E-2</v>
      </c>
      <c r="Q186">
        <f t="shared" si="143"/>
        <v>-2.241138245833333E-2</v>
      </c>
      <c r="R186">
        <f t="shared" si="144"/>
        <v>0.17109019470833337</v>
      </c>
      <c r="S186">
        <f t="shared" si="145"/>
        <v>-0.20311743620833334</v>
      </c>
      <c r="T186">
        <f t="shared" si="146"/>
        <v>-4.3828252083333392E-3</v>
      </c>
      <c r="U186">
        <f t="shared" si="147"/>
        <v>0.26034644837499998</v>
      </c>
      <c r="V186">
        <f t="shared" si="148"/>
        <v>-0.25820968533333333</v>
      </c>
      <c r="X186">
        <f t="shared" si="149"/>
        <v>3.6590717565018033E-3</v>
      </c>
      <c r="Y186">
        <f t="shared" si="150"/>
        <v>2.6173922922349069E-3</v>
      </c>
      <c r="Z186">
        <f t="shared" si="151"/>
        <v>2.1758277111812974E-3</v>
      </c>
      <c r="AA186">
        <f t="shared" si="152"/>
        <v>1.9463007626705682E-3</v>
      </c>
      <c r="AB186">
        <f t="shared" si="153"/>
        <v>5.0227006369369092E-4</v>
      </c>
      <c r="AC186">
        <f t="shared" si="154"/>
        <v>2.9271854725335424E-2</v>
      </c>
      <c r="AD186">
        <f t="shared" si="155"/>
        <v>4.1256692891846365E-2</v>
      </c>
      <c r="AE186">
        <f t="shared" si="156"/>
        <v>1.9209156806802178E-5</v>
      </c>
      <c r="AF186">
        <f t="shared" si="157"/>
        <v>6.778027318147653E-2</v>
      </c>
      <c r="AG186">
        <f t="shared" si="158"/>
        <v>6.6672241599939008E-2</v>
      </c>
      <c r="AI186">
        <f t="shared" si="159"/>
        <v>-3.0947093905894073E-3</v>
      </c>
      <c r="AJ186">
        <f t="shared" si="160"/>
        <v>2.8216147371669022E-3</v>
      </c>
      <c r="AK186">
        <f t="shared" si="161"/>
        <v>2.6686427543501949E-3</v>
      </c>
      <c r="AL186">
        <f t="shared" si="162"/>
        <v>-1.3556703892163265E-3</v>
      </c>
      <c r="AM186">
        <f t="shared" si="163"/>
        <v>1.0349290646508035E-2</v>
      </c>
      <c r="AN186">
        <f t="shared" si="164"/>
        <v>-1.2286626865304559E-2</v>
      </c>
      <c r="AO186">
        <f t="shared" si="165"/>
        <v>-2.6511824369134657E-4</v>
      </c>
      <c r="AP186">
        <f t="shared" si="166"/>
        <v>1.5748424786191074E-2</v>
      </c>
      <c r="AQ186">
        <f t="shared" si="167"/>
        <v>-1.5619171430680995E-2</v>
      </c>
      <c r="AS186">
        <f t="shared" si="168"/>
        <v>-2.3864187982156541E-3</v>
      </c>
      <c r="AT186">
        <f t="shared" si="169"/>
        <v>-2.2570406763248343E-3</v>
      </c>
      <c r="AU186">
        <f t="shared" si="170"/>
        <v>1.1465765536291951E-3</v>
      </c>
      <c r="AV186">
        <f t="shared" si="171"/>
        <v>-8.7530524354371871E-3</v>
      </c>
      <c r="AW186">
        <f t="shared" si="172"/>
        <v>1.0391580725675056E-2</v>
      </c>
      <c r="AX186">
        <f t="shared" si="173"/>
        <v>2.2422733768757036E-4</v>
      </c>
      <c r="AY186">
        <f t="shared" si="174"/>
        <v>-1.3319443103627607E-2</v>
      </c>
      <c r="AZ186">
        <f t="shared" si="175"/>
        <v>1.321012533133974E-2</v>
      </c>
      <c r="BB186">
        <f t="shared" si="176"/>
        <v>2.0578666462411784E-3</v>
      </c>
      <c r="BC186">
        <f t="shared" si="177"/>
        <v>-1.0453961560487621E-3</v>
      </c>
      <c r="BD186">
        <f t="shared" si="178"/>
        <v>7.9806336007273264E-3</v>
      </c>
      <c r="BE186">
        <f t="shared" si="179"/>
        <v>-9.4745688907609815E-3</v>
      </c>
      <c r="BF186">
        <f t="shared" si="180"/>
        <v>-2.0444024967864577E-4</v>
      </c>
      <c r="BG186">
        <f t="shared" si="181"/>
        <v>1.2144060139001912E-2</v>
      </c>
      <c r="BH186">
        <f t="shared" si="182"/>
        <v>-1.2044389184999038E-2</v>
      </c>
      <c r="BJ186">
        <f t="shared" si="183"/>
        <v>-9.8872069262943276E-4</v>
      </c>
      <c r="BK186">
        <f t="shared" si="184"/>
        <v>7.5479688113228452E-3</v>
      </c>
      <c r="BL186">
        <f t="shared" si="185"/>
        <v>-8.9609113844890797E-3</v>
      </c>
      <c r="BM186">
        <f t="shared" si="186"/>
        <v>-1.9335665632022503E-4</v>
      </c>
      <c r="BN186">
        <f t="shared" si="187"/>
        <v>1.1485677924577513E-2</v>
      </c>
      <c r="BO186">
        <f t="shared" si="188"/>
        <v>-1.13914105656375E-2</v>
      </c>
      <c r="BQ186">
        <f t="shared" si="189"/>
        <v>-3.8343677884791765E-3</v>
      </c>
      <c r="BR186">
        <f t="shared" si="190"/>
        <v>4.5521425468210809E-3</v>
      </c>
      <c r="BS186">
        <f t="shared" si="191"/>
        <v>9.8225171991982927E-5</v>
      </c>
      <c r="BT186">
        <f t="shared" si="192"/>
        <v>-5.8347238262008586E-3</v>
      </c>
      <c r="BU186">
        <f t="shared" si="193"/>
        <v>5.7868360124512354E-3</v>
      </c>
      <c r="BW186">
        <f t="shared" si="194"/>
        <v>-3.4751401709541233E-2</v>
      </c>
      <c r="BX186">
        <f t="shared" si="195"/>
        <v>-7.4985841826634273E-4</v>
      </c>
      <c r="BY186">
        <f t="shared" si="196"/>
        <v>4.4542724544101811E-2</v>
      </c>
      <c r="BZ186">
        <f t="shared" si="197"/>
        <v>-4.4177145339257491E-2</v>
      </c>
      <c r="CB186">
        <f t="shared" si="198"/>
        <v>8.9022821966592224E-4</v>
      </c>
      <c r="CC186">
        <f t="shared" si="199"/>
        <v>-5.2880903119875207E-2</v>
      </c>
      <c r="CD186">
        <f t="shared" si="200"/>
        <v>5.2446889289067156E-2</v>
      </c>
      <c r="CF186">
        <f t="shared" si="201"/>
        <v>-1.1410529768380042E-3</v>
      </c>
      <c r="CG186">
        <f t="shared" si="202"/>
        <v>1.1316879179147526E-3</v>
      </c>
      <c r="CI186">
        <f t="shared" si="203"/>
        <v>-6.7223974512559653E-2</v>
      </c>
    </row>
    <row r="187" spans="1:87" x14ac:dyDescent="0.2">
      <c r="A187" s="1">
        <v>185</v>
      </c>
      <c r="B187">
        <v>1.5691429999999999E-2</v>
      </c>
      <c r="C187">
        <v>0.22286317999999999</v>
      </c>
      <c r="D187">
        <v>-5.4355519999999997E-2</v>
      </c>
      <c r="E187">
        <v>0.11420208</v>
      </c>
      <c r="F187">
        <v>-9.2264949999999998E-2</v>
      </c>
      <c r="G187">
        <v>-0.14830029</v>
      </c>
      <c r="H187">
        <v>-6.2067230000000001E-2</v>
      </c>
      <c r="I187">
        <v>0.26640735999999998</v>
      </c>
      <c r="J187">
        <v>2.052785E-2</v>
      </c>
      <c r="K187">
        <v>-7.2252430000000006E-2</v>
      </c>
      <c r="M187">
        <f t="shared" si="139"/>
        <v>7.4555516666666658E-3</v>
      </c>
      <c r="N187">
        <f t="shared" si="140"/>
        <v>0.21383051366666667</v>
      </c>
      <c r="O187">
        <f t="shared" si="141"/>
        <v>-6.5232631583333325E-2</v>
      </c>
      <c r="P187">
        <f t="shared" si="142"/>
        <v>9.4606138833333325E-2</v>
      </c>
      <c r="Q187">
        <f t="shared" si="143"/>
        <v>-8.9384702458333326E-2</v>
      </c>
      <c r="R187">
        <f t="shared" si="144"/>
        <v>-0.16728337529166665</v>
      </c>
      <c r="S187">
        <f t="shared" si="145"/>
        <v>-5.4634486208333333E-2</v>
      </c>
      <c r="T187">
        <f t="shared" si="146"/>
        <v>0.25680981479166665</v>
      </c>
      <c r="U187">
        <f t="shared" si="147"/>
        <v>2.0175283749999939E-3</v>
      </c>
      <c r="V187">
        <f t="shared" si="148"/>
        <v>-7.1686315333333334E-2</v>
      </c>
      <c r="X187">
        <f t="shared" si="149"/>
        <v>5.5585250654336097E-5</v>
      </c>
      <c r="Y187">
        <f t="shared" si="150"/>
        <v>4.5723488574950517E-2</v>
      </c>
      <c r="Z187">
        <f t="shared" si="151"/>
        <v>4.2552962232868963E-3</v>
      </c>
      <c r="AA187">
        <f t="shared" si="152"/>
        <v>8.9503215049519403E-3</v>
      </c>
      <c r="AB187">
        <f t="shared" si="153"/>
        <v>7.9896250335647796E-3</v>
      </c>
      <c r="AC187">
        <f t="shared" si="154"/>
        <v>2.7983727648972587E-2</v>
      </c>
      <c r="AD187">
        <f t="shared" si="155"/>
        <v>2.9849270832485652E-3</v>
      </c>
      <c r="AE187">
        <f t="shared" si="156"/>
        <v>6.5951280973330126E-2</v>
      </c>
      <c r="AF187">
        <f t="shared" si="157"/>
        <v>4.0704207439301163E-6</v>
      </c>
      <c r="AG187">
        <f t="shared" si="158"/>
        <v>5.1389278060701019E-3</v>
      </c>
      <c r="AI187">
        <f t="shared" si="159"/>
        <v>1.594224442551706E-3</v>
      </c>
      <c r="AJ187">
        <f t="shared" si="160"/>
        <v>-4.8634525512217334E-4</v>
      </c>
      <c r="AK187">
        <f t="shared" si="161"/>
        <v>7.053409560557562E-4</v>
      </c>
      <c r="AL187">
        <f t="shared" si="162"/>
        <v>-6.66412267387731E-4</v>
      </c>
      <c r="AM187">
        <f t="shared" si="163"/>
        <v>-1.2471898474614106E-3</v>
      </c>
      <c r="AN187">
        <f t="shared" si="164"/>
        <v>-4.0733023470801655E-4</v>
      </c>
      <c r="AO187">
        <f t="shared" si="165"/>
        <v>1.914658842686368E-3</v>
      </c>
      <c r="AP187">
        <f t="shared" si="166"/>
        <v>1.5041787038778495E-5</v>
      </c>
      <c r="AQ187">
        <f t="shared" si="167"/>
        <v>-5.3446102776062547E-4</v>
      </c>
      <c r="AS187">
        <f t="shared" si="168"/>
        <v>-1.3948727119292589E-2</v>
      </c>
      <c r="AT187">
        <f t="shared" si="169"/>
        <v>2.0229679262751647E-2</v>
      </c>
      <c r="AU187">
        <f t="shared" si="170"/>
        <v>-1.9113176840607579E-2</v>
      </c>
      <c r="AV187">
        <f t="shared" si="171"/>
        <v>-3.5770290066510856E-2</v>
      </c>
      <c r="AW187">
        <f t="shared" si="172"/>
        <v>-1.1682520249842333E-2</v>
      </c>
      <c r="AX187">
        <f t="shared" si="173"/>
        <v>5.4913774611543613E-2</v>
      </c>
      <c r="AY187">
        <f t="shared" si="174"/>
        <v>4.3140912876332401E-4</v>
      </c>
      <c r="AZ187">
        <f t="shared" si="175"/>
        <v>-1.5328721630597309E-2</v>
      </c>
      <c r="BB187">
        <f t="shared" si="176"/>
        <v>-6.1714074000365172E-3</v>
      </c>
      <c r="BC187">
        <f t="shared" si="177"/>
        <v>5.8307993646503267E-3</v>
      </c>
      <c r="BD187">
        <f t="shared" si="178"/>
        <v>1.0912334790417776E-2</v>
      </c>
      <c r="BE187">
        <f t="shared" si="179"/>
        <v>3.5639513105729138E-3</v>
      </c>
      <c r="BF187">
        <f t="shared" si="180"/>
        <v>-1.6752380035288856E-2</v>
      </c>
      <c r="BG187">
        <f t="shared" si="181"/>
        <v>-1.3160868519529576E-4</v>
      </c>
      <c r="BH187">
        <f t="shared" si="182"/>
        <v>4.6762869977059925E-3</v>
      </c>
      <c r="BJ187">
        <f t="shared" si="183"/>
        <v>-8.4563415703492739E-3</v>
      </c>
      <c r="BK187">
        <f t="shared" si="184"/>
        <v>-1.5826034227352015E-2</v>
      </c>
      <c r="BL187">
        <f t="shared" si="185"/>
        <v>-5.168757787313418E-3</v>
      </c>
      <c r="BM187">
        <f t="shared" si="186"/>
        <v>2.4295784991943032E-2</v>
      </c>
      <c r="BN187">
        <f t="shared" si="187"/>
        <v>1.908705695454388E-4</v>
      </c>
      <c r="BO187">
        <f t="shared" si="188"/>
        <v>-6.7819655008754453E-3</v>
      </c>
      <c r="BQ187">
        <f t="shared" si="189"/>
        <v>1.4952574726671332E-2</v>
      </c>
      <c r="BR187">
        <f t="shared" si="190"/>
        <v>4.8834872936957905E-3</v>
      </c>
      <c r="BS187">
        <f t="shared" si="191"/>
        <v>-2.2954868883532813E-2</v>
      </c>
      <c r="BT187">
        <f t="shared" si="192"/>
        <v>-1.8033617350061919E-4</v>
      </c>
      <c r="BU187">
        <f t="shared" si="193"/>
        <v>6.4076599664042583E-3</v>
      </c>
      <c r="BW187">
        <f t="shared" si="194"/>
        <v>9.1394412602560111E-3</v>
      </c>
      <c r="BX187">
        <f t="shared" si="195"/>
        <v>-4.2960012626377775E-2</v>
      </c>
      <c r="BY187">
        <f t="shared" si="196"/>
        <v>-3.3749895631671032E-4</v>
      </c>
      <c r="BZ187">
        <f t="shared" si="197"/>
        <v>1.1991928791182757E-2</v>
      </c>
      <c r="CB187">
        <f t="shared" si="198"/>
        <v>-1.4030672284399949E-2</v>
      </c>
      <c r="CC187">
        <f t="shared" si="199"/>
        <v>-1.1022662617885833E-4</v>
      </c>
      <c r="CD187">
        <f t="shared" si="200"/>
        <v>3.9165450064052344E-3</v>
      </c>
      <c r="CF187">
        <f t="shared" si="201"/>
        <v>5.181210883206806E-4</v>
      </c>
      <c r="CG187">
        <f t="shared" si="202"/>
        <v>-1.8409749363850345E-2</v>
      </c>
      <c r="CI187">
        <f t="shared" si="203"/>
        <v>-1.4462917528419714E-4</v>
      </c>
    </row>
    <row r="188" spans="1:87" x14ac:dyDescent="0.2">
      <c r="A188" s="1">
        <v>186</v>
      </c>
      <c r="B188">
        <v>4.9626799999999997E-3</v>
      </c>
      <c r="C188">
        <v>-9.3277979999999996E-2</v>
      </c>
      <c r="D188">
        <v>-2.151643E-2</v>
      </c>
      <c r="E188">
        <v>-3.5478000000000003E-2</v>
      </c>
      <c r="F188">
        <v>0.1379746</v>
      </c>
      <c r="G188">
        <v>-1.239095E-2</v>
      </c>
      <c r="H188">
        <v>6.4177319999999996E-2</v>
      </c>
      <c r="I188">
        <v>0.39809872000000002</v>
      </c>
      <c r="J188">
        <v>0.28313938999999999</v>
      </c>
      <c r="K188">
        <v>-0.34129330000000002</v>
      </c>
      <c r="M188">
        <f t="shared" si="139"/>
        <v>-3.2731983333333338E-3</v>
      </c>
      <c r="N188">
        <f t="shared" si="140"/>
        <v>-0.10231064633333334</v>
      </c>
      <c r="O188">
        <f t="shared" si="141"/>
        <v>-3.2393541583333331E-2</v>
      </c>
      <c r="P188">
        <f t="shared" si="142"/>
        <v>-5.5073941166666675E-2</v>
      </c>
      <c r="Q188">
        <f t="shared" si="143"/>
        <v>0.14085484754166666</v>
      </c>
      <c r="R188">
        <f t="shared" si="144"/>
        <v>-3.1374035291666658E-2</v>
      </c>
      <c r="S188">
        <f t="shared" si="145"/>
        <v>7.1610063791666664E-2</v>
      </c>
      <c r="T188">
        <f t="shared" si="146"/>
        <v>0.38850117479166668</v>
      </c>
      <c r="U188">
        <f t="shared" si="147"/>
        <v>0.264629068375</v>
      </c>
      <c r="V188">
        <f t="shared" si="148"/>
        <v>-0.34072718533333335</v>
      </c>
      <c r="X188">
        <f t="shared" si="149"/>
        <v>1.0713827329336115E-5</v>
      </c>
      <c r="Y188">
        <f t="shared" si="150"/>
        <v>1.0467468353144414E-2</v>
      </c>
      <c r="Z188">
        <f t="shared" si="151"/>
        <v>1.0493415363111457E-3</v>
      </c>
      <c r="AA188">
        <f t="shared" si="152"/>
        <v>3.0331389956294624E-3</v>
      </c>
      <c r="AB188">
        <f t="shared" si="153"/>
        <v>1.9840088075986157E-2</v>
      </c>
      <c r="AC188">
        <f t="shared" si="154"/>
        <v>9.8433009048274483E-4</v>
      </c>
      <c r="AD188">
        <f t="shared" si="155"/>
        <v>5.1280012362465693E-3</v>
      </c>
      <c r="AE188">
        <f t="shared" si="156"/>
        <v>0.15093316281450514</v>
      </c>
      <c r="AF188">
        <f t="shared" si="157"/>
        <v>7.002854382902042E-2</v>
      </c>
      <c r="AG188">
        <f t="shared" si="158"/>
        <v>0.11609501482517569</v>
      </c>
      <c r="AI188">
        <f t="shared" si="159"/>
        <v>3.3488303706052285E-4</v>
      </c>
      <c r="AJ188">
        <f t="shared" si="160"/>
        <v>1.060304863213307E-4</v>
      </c>
      <c r="AK188">
        <f t="shared" si="161"/>
        <v>1.8026793243683143E-4</v>
      </c>
      <c r="AL188">
        <f t="shared" si="162"/>
        <v>-4.6104585221530412E-4</v>
      </c>
      <c r="AM188">
        <f t="shared" si="163"/>
        <v>1.026934400266245E-4</v>
      </c>
      <c r="AN188">
        <f t="shared" si="164"/>
        <v>-2.3439394145277704E-4</v>
      </c>
      <c r="AO188">
        <f t="shared" si="165"/>
        <v>-1.2716413978261256E-3</v>
      </c>
      <c r="AP188">
        <f t="shared" si="166"/>
        <v>-8.6618342555660284E-4</v>
      </c>
      <c r="AQ188">
        <f t="shared" si="167"/>
        <v>1.1152676551544247E-3</v>
      </c>
      <c r="AS188">
        <f t="shared" si="168"/>
        <v>3.3142041764165431E-3</v>
      </c>
      <c r="AT188">
        <f t="shared" si="169"/>
        <v>5.6346505168856417E-3</v>
      </c>
      <c r="AU188">
        <f t="shared" si="170"/>
        <v>-1.4410950491171045E-2</v>
      </c>
      <c r="AV188">
        <f t="shared" si="171"/>
        <v>3.2098978287752261E-3</v>
      </c>
      <c r="AW188">
        <f t="shared" si="172"/>
        <v>-7.3264719104966479E-3</v>
      </c>
      <c r="AX188">
        <f t="shared" si="173"/>
        <v>-3.9747806294194728E-2</v>
      </c>
      <c r="AY188">
        <f t="shared" si="174"/>
        <v>-2.7074371024034111E-2</v>
      </c>
      <c r="AZ188">
        <f t="shared" si="175"/>
        <v>3.4860018554790789E-2</v>
      </c>
      <c r="BB188">
        <f t="shared" si="176"/>
        <v>1.7840400033404702E-3</v>
      </c>
      <c r="BC188">
        <f t="shared" si="177"/>
        <v>-4.5627873610550552E-3</v>
      </c>
      <c r="BD188">
        <f t="shared" si="178"/>
        <v>1.0163161168575713E-3</v>
      </c>
      <c r="BE188">
        <f t="shared" si="179"/>
        <v>-2.3197035792205064E-3</v>
      </c>
      <c r="BF188">
        <f t="shared" si="180"/>
        <v>-1.2584928960787705E-2</v>
      </c>
      <c r="BG188">
        <f t="shared" si="181"/>
        <v>-8.5722727305643214E-3</v>
      </c>
      <c r="BH188">
        <f t="shared" si="182"/>
        <v>1.1037360246667457E-2</v>
      </c>
      <c r="BJ188">
        <f t="shared" si="183"/>
        <v>-7.7574315865495541E-3</v>
      </c>
      <c r="BK188">
        <f t="shared" si="184"/>
        <v>1.7278917738141734E-3</v>
      </c>
      <c r="BL188">
        <f t="shared" si="185"/>
        <v>-3.9438484402034976E-3</v>
      </c>
      <c r="BM188">
        <f t="shared" si="186"/>
        <v>-2.1396290843657136E-2</v>
      </c>
      <c r="BN188">
        <f t="shared" si="187"/>
        <v>-1.4574165742674563E-2</v>
      </c>
      <c r="BO188">
        <f t="shared" si="188"/>
        <v>1.8765188958931932E-2</v>
      </c>
      <c r="BQ188">
        <f t="shared" si="189"/>
        <v>-4.4191849577745763E-3</v>
      </c>
      <c r="BR188">
        <f t="shared" si="190"/>
        <v>1.0086624617824232E-2</v>
      </c>
      <c r="BS188">
        <f t="shared" si="191"/>
        <v>5.4722273745038602E-2</v>
      </c>
      <c r="BT188">
        <f t="shared" si="192"/>
        <v>3.727428708105391E-2</v>
      </c>
      <c r="BU188">
        <f t="shared" si="193"/>
        <v>-4.7993075743427871E-2</v>
      </c>
      <c r="BW188">
        <f t="shared" si="194"/>
        <v>-2.2466966686382505E-3</v>
      </c>
      <c r="BX188">
        <f t="shared" si="195"/>
        <v>-1.2188849568767708E-2</v>
      </c>
      <c r="BY188">
        <f t="shared" si="196"/>
        <v>-8.3024817303981192E-3</v>
      </c>
      <c r="BZ188">
        <f t="shared" si="197"/>
        <v>1.0689986737478247E-2</v>
      </c>
      <c r="CB188">
        <f t="shared" si="198"/>
        <v>2.7820593909968692E-2</v>
      </c>
      <c r="CC188">
        <f t="shared" si="199"/>
        <v>1.8950104467463071E-2</v>
      </c>
      <c r="CD188">
        <f t="shared" si="200"/>
        <v>-2.4399495477275032E-2</v>
      </c>
      <c r="CF188">
        <f t="shared" si="201"/>
        <v>0.10280870394771179</v>
      </c>
      <c r="CG188">
        <f t="shared" si="202"/>
        <v>-0.13237291178545796</v>
      </c>
      <c r="CI188">
        <f t="shared" si="203"/>
        <v>-9.0166317624795961E-2</v>
      </c>
    </row>
    <row r="189" spans="1:87" x14ac:dyDescent="0.2">
      <c r="A189" s="1">
        <v>187</v>
      </c>
      <c r="B189">
        <v>-7.0136199999999999E-3</v>
      </c>
      <c r="C189">
        <v>1.132639E-2</v>
      </c>
      <c r="D189">
        <v>8.2431550000000006E-2</v>
      </c>
      <c r="E189">
        <v>5.3964399999999997E-3</v>
      </c>
      <c r="F189">
        <v>2.9524419999999999E-2</v>
      </c>
      <c r="G189">
        <v>4.9113370000000003E-2</v>
      </c>
      <c r="H189">
        <v>-0.16314674000000001</v>
      </c>
      <c r="I189">
        <v>4.419505E-2</v>
      </c>
      <c r="J189">
        <v>3.7222379999999999E-2</v>
      </c>
      <c r="K189">
        <v>-0.22664892</v>
      </c>
      <c r="M189">
        <f t="shared" si="139"/>
        <v>-1.5249498333333333E-2</v>
      </c>
      <c r="N189">
        <f t="shared" si="140"/>
        <v>2.2937236666666656E-3</v>
      </c>
      <c r="O189">
        <f t="shared" si="141"/>
        <v>7.1554438416666671E-2</v>
      </c>
      <c r="P189">
        <f t="shared" si="142"/>
        <v>-1.4199501166666673E-2</v>
      </c>
      <c r="Q189">
        <f t="shared" si="143"/>
        <v>3.2404667541666668E-2</v>
      </c>
      <c r="R189">
        <f t="shared" si="144"/>
        <v>3.0130284708333344E-2</v>
      </c>
      <c r="S189">
        <f t="shared" si="145"/>
        <v>-0.15571399620833334</v>
      </c>
      <c r="T189">
        <f t="shared" si="146"/>
        <v>3.4597504791666664E-2</v>
      </c>
      <c r="U189">
        <f t="shared" si="147"/>
        <v>1.8712058374999993E-2</v>
      </c>
      <c r="V189">
        <f t="shared" si="148"/>
        <v>-0.22608280533333333</v>
      </c>
      <c r="X189">
        <f t="shared" si="149"/>
        <v>2.3254719941833611E-4</v>
      </c>
      <c r="Y189">
        <f t="shared" si="150"/>
        <v>5.2611682590267729E-6</v>
      </c>
      <c r="Z189">
        <f t="shared" si="151"/>
        <v>5.1200376571245432E-3</v>
      </c>
      <c r="AA189">
        <f t="shared" si="152"/>
        <v>2.0162583338216822E-4</v>
      </c>
      <c r="AB189">
        <f t="shared" si="153"/>
        <v>1.0500624784859454E-3</v>
      </c>
      <c r="AC189">
        <f t="shared" si="154"/>
        <v>9.0783405660522609E-4</v>
      </c>
      <c r="AD189">
        <f t="shared" si="155"/>
        <v>2.4246848615168851E-2</v>
      </c>
      <c r="AE189">
        <f t="shared" si="156"/>
        <v>1.1969873378093977E-3</v>
      </c>
      <c r="AF189">
        <f t="shared" si="157"/>
        <v>3.5014112862940736E-4</v>
      </c>
      <c r="AG189">
        <f t="shared" si="158"/>
        <v>5.1113434867389895E-2</v>
      </c>
      <c r="AI189">
        <f t="shared" si="159"/>
        <v>-3.4978135231960541E-5</v>
      </c>
      <c r="AJ189">
        <f t="shared" si="160"/>
        <v>-1.0911692893775611E-3</v>
      </c>
      <c r="AK189">
        <f t="shared" si="161"/>
        <v>2.1653526937524817E-4</v>
      </c>
      <c r="AL189">
        <f t="shared" si="162"/>
        <v>-4.9415492366886667E-4</v>
      </c>
      <c r="AM189">
        <f t="shared" si="163"/>
        <v>-4.5947172644258814E-4</v>
      </c>
      <c r="AN189">
        <f t="shared" si="164"/>
        <v>2.3745603256556521E-3</v>
      </c>
      <c r="AO189">
        <f t="shared" si="165"/>
        <v>-5.2759459165801278E-4</v>
      </c>
      <c r="AP189">
        <f t="shared" si="166"/>
        <v>-2.8534950300279844E-4</v>
      </c>
      <c r="AQ189">
        <f t="shared" si="167"/>
        <v>3.4476493631259912E-3</v>
      </c>
      <c r="AS189">
        <f t="shared" si="168"/>
        <v>1.6412610885135079E-4</v>
      </c>
      <c r="AT189">
        <f t="shared" si="169"/>
        <v>-3.2569731880844279E-5</v>
      </c>
      <c r="AU189">
        <f t="shared" si="170"/>
        <v>7.4327352850785952E-5</v>
      </c>
      <c r="AV189">
        <f t="shared" si="171"/>
        <v>6.9110547118908915E-5</v>
      </c>
      <c r="AW189">
        <f t="shared" si="172"/>
        <v>-3.5716487833429764E-4</v>
      </c>
      <c r="AX189">
        <f t="shared" si="173"/>
        <v>7.9357115548259186E-5</v>
      </c>
      <c r="AY189">
        <f t="shared" si="174"/>
        <v>4.2920291146785672E-5</v>
      </c>
      <c r="AZ189">
        <f t="shared" si="175"/>
        <v>-5.1857148121945925E-4</v>
      </c>
      <c r="BB189">
        <f t="shared" si="176"/>
        <v>-1.0160373317776371E-3</v>
      </c>
      <c r="BC189">
        <f t="shared" si="177"/>
        <v>2.3186977880227449E-3</v>
      </c>
      <c r="BD189">
        <f t="shared" si="178"/>
        <v>2.1559556016390717E-3</v>
      </c>
      <c r="BE189">
        <f t="shared" si="179"/>
        <v>-1.1142027552302257E-2</v>
      </c>
      <c r="BF189">
        <f t="shared" si="180"/>
        <v>2.4756050259856425E-3</v>
      </c>
      <c r="BG189">
        <f t="shared" si="181"/>
        <v>1.3389308286430089E-3</v>
      </c>
      <c r="BH189">
        <f t="shared" si="182"/>
        <v>-1.617722817129124E-2</v>
      </c>
      <c r="BJ189">
        <f t="shared" si="183"/>
        <v>-4.6013011456334151E-4</v>
      </c>
      <c r="BK189">
        <f t="shared" si="184"/>
        <v>-4.2783501286797833E-4</v>
      </c>
      <c r="BL189">
        <f t="shared" si="185"/>
        <v>2.2110610708265593E-3</v>
      </c>
      <c r="BM189">
        <f t="shared" si="186"/>
        <v>-4.9126730965302662E-4</v>
      </c>
      <c r="BN189">
        <f t="shared" si="187"/>
        <v>-2.6570189472654727E-4</v>
      </c>
      <c r="BO189">
        <f t="shared" si="188"/>
        <v>3.2102630580939412E-3</v>
      </c>
      <c r="BQ189">
        <f t="shared" si="189"/>
        <v>9.7636185890930503E-4</v>
      </c>
      <c r="BR189">
        <f t="shared" si="190"/>
        <v>-5.0458602787153859E-3</v>
      </c>
      <c r="BS189">
        <f t="shared" si="191"/>
        <v>1.1211206405451779E-3</v>
      </c>
      <c r="BT189">
        <f t="shared" si="192"/>
        <v>6.0635803066213417E-4</v>
      </c>
      <c r="BU189">
        <f t="shared" si="193"/>
        <v>-7.3261381437140106E-3</v>
      </c>
      <c r="BW189">
        <f t="shared" si="194"/>
        <v>-4.6917070388294221E-3</v>
      </c>
      <c r="BX189">
        <f t="shared" si="195"/>
        <v>1.0424326695708437E-3</v>
      </c>
      <c r="BY189">
        <f t="shared" si="196"/>
        <v>5.6379964631770316E-4</v>
      </c>
      <c r="BZ189">
        <f t="shared" si="197"/>
        <v>-6.811939292352037E-3</v>
      </c>
      <c r="CB189">
        <f t="shared" si="198"/>
        <v>-5.3873157299473779E-3</v>
      </c>
      <c r="CC189">
        <f t="shared" si="199"/>
        <v>-2.913729386854861E-3</v>
      </c>
      <c r="CD189">
        <f t="shared" si="200"/>
        <v>3.5204257092444034E-2</v>
      </c>
      <c r="CF189">
        <f t="shared" si="201"/>
        <v>6.4739052929100856E-4</v>
      </c>
      <c r="CG189">
        <f t="shared" si="202"/>
        <v>-7.8219009408334421E-3</v>
      </c>
      <c r="CI189">
        <f t="shared" si="203"/>
        <v>-4.2304746509810934E-3</v>
      </c>
    </row>
    <row r="190" spans="1:87" x14ac:dyDescent="0.2">
      <c r="A190" s="1">
        <v>188</v>
      </c>
      <c r="B190">
        <v>9.5341690000000007E-2</v>
      </c>
      <c r="C190">
        <v>1.10812E-3</v>
      </c>
      <c r="D190">
        <v>-9.7597000000000005E-4</v>
      </c>
      <c r="E190">
        <v>9.3949809999999995E-2</v>
      </c>
      <c r="F190">
        <v>-0.14455671</v>
      </c>
      <c r="G190">
        <v>5.898159E-2</v>
      </c>
      <c r="H190">
        <v>0.11758119</v>
      </c>
      <c r="I190">
        <v>2.06064E-2</v>
      </c>
      <c r="J190">
        <v>-0.22669537000000001</v>
      </c>
      <c r="K190">
        <v>9.1544699999999996E-3</v>
      </c>
      <c r="M190">
        <f t="shared" si="139"/>
        <v>8.7105811666666672E-2</v>
      </c>
      <c r="N190">
        <f t="shared" si="140"/>
        <v>-7.9245463333333342E-3</v>
      </c>
      <c r="O190">
        <f t="shared" si="141"/>
        <v>-1.1853081583333331E-2</v>
      </c>
      <c r="P190">
        <f t="shared" si="142"/>
        <v>7.4353868833333323E-2</v>
      </c>
      <c r="Q190">
        <f t="shared" si="143"/>
        <v>-0.14167646245833335</v>
      </c>
      <c r="R190">
        <f t="shared" si="144"/>
        <v>3.9998504708333341E-2</v>
      </c>
      <c r="S190">
        <f t="shared" si="145"/>
        <v>0.12501393379166667</v>
      </c>
      <c r="T190">
        <f t="shared" si="146"/>
        <v>1.1008854791666661E-2</v>
      </c>
      <c r="U190">
        <f t="shared" si="147"/>
        <v>-0.245205691625</v>
      </c>
      <c r="V190">
        <f t="shared" si="148"/>
        <v>9.7205846666666672E-3</v>
      </c>
      <c r="X190">
        <f t="shared" si="149"/>
        <v>7.5874224261088035E-3</v>
      </c>
      <c r="Y190">
        <f t="shared" si="150"/>
        <v>6.2798434589146792E-5</v>
      </c>
      <c r="Z190">
        <f t="shared" si="151"/>
        <v>1.4049554302115579E-4</v>
      </c>
      <c r="AA190">
        <f t="shared" si="152"/>
        <v>5.5284978104845365E-3</v>
      </c>
      <c r="AB190">
        <f t="shared" si="153"/>
        <v>2.0072220014707539E-2</v>
      </c>
      <c r="AC190">
        <f t="shared" si="154"/>
        <v>1.5998803789025644E-3</v>
      </c>
      <c r="AD190">
        <f t="shared" si="155"/>
        <v>1.5628483642067217E-2</v>
      </c>
      <c r="AE190">
        <f t="shared" si="156"/>
        <v>1.2119488382400201E-4</v>
      </c>
      <c r="AF190">
        <f t="shared" si="157"/>
        <v>6.0125831205294598E-2</v>
      </c>
      <c r="AG190">
        <f t="shared" si="158"/>
        <v>9.4489766261835121E-5</v>
      </c>
      <c r="AI190">
        <f t="shared" si="159"/>
        <v>-6.9027404045510731E-4</v>
      </c>
      <c r="AJ190">
        <f t="shared" si="160"/>
        <v>-1.0324722920674683E-3</v>
      </c>
      <c r="AK190">
        <f t="shared" si="161"/>
        <v>6.476654095284369E-3</v>
      </c>
      <c r="AL190">
        <f t="shared" si="162"/>
        <v>-1.2340843256495156E-2</v>
      </c>
      <c r="AM190">
        <f t="shared" si="163"/>
        <v>3.4841022180723642E-3</v>
      </c>
      <c r="AN190">
        <f t="shared" si="164"/>
        <v>1.0889440172566054E-2</v>
      </c>
      <c r="AO190">
        <f t="shared" si="165"/>
        <v>9.5893523214859717E-4</v>
      </c>
      <c r="AP190">
        <f t="shared" si="166"/>
        <v>-2.1358840794281995E-2</v>
      </c>
      <c r="AQ190">
        <f t="shared" si="167"/>
        <v>8.4671941726455451E-4</v>
      </c>
      <c r="AS190">
        <f t="shared" si="168"/>
        <v>9.3930294199905015E-5</v>
      </c>
      <c r="AT190">
        <f t="shared" si="169"/>
        <v>-5.8922067863233923E-4</v>
      </c>
      <c r="AU190">
        <f t="shared" si="170"/>
        <v>1.1227216910938234E-3</v>
      </c>
      <c r="AV190">
        <f t="shared" si="171"/>
        <v>-3.1697000382523909E-4</v>
      </c>
      <c r="AW190">
        <f t="shared" si="172"/>
        <v>-9.9067871064432837E-4</v>
      </c>
      <c r="AX190">
        <f t="shared" si="173"/>
        <v>-8.7240179873501142E-5</v>
      </c>
      <c r="AY190">
        <f t="shared" si="174"/>
        <v>1.9431438644793579E-3</v>
      </c>
      <c r="AZ190">
        <f t="shared" si="175"/>
        <v>-7.703122357808957E-5</v>
      </c>
      <c r="BB190">
        <f t="shared" si="176"/>
        <v>-8.8132247331796536E-4</v>
      </c>
      <c r="BC190">
        <f t="shared" si="177"/>
        <v>1.6793026679566871E-3</v>
      </c>
      <c r="BD190">
        <f t="shared" si="178"/>
        <v>-4.7410553951921744E-4</v>
      </c>
      <c r="BE190">
        <f t="shared" si="179"/>
        <v>-1.4818003562860566E-3</v>
      </c>
      <c r="BF190">
        <f t="shared" si="180"/>
        <v>-1.30488853984695E-4</v>
      </c>
      <c r="BG190">
        <f t="shared" si="181"/>
        <v>2.9064430675287997E-3</v>
      </c>
      <c r="BH190">
        <f t="shared" si="182"/>
        <v>-1.1521888309169904E-4</v>
      </c>
      <c r="BJ190">
        <f t="shared" si="183"/>
        <v>-1.0534193106397591E-2</v>
      </c>
      <c r="BK190">
        <f t="shared" si="184"/>
        <v>2.9740435726128825E-3</v>
      </c>
      <c r="BL190">
        <f t="shared" si="185"/>
        <v>9.2952696354845991E-3</v>
      </c>
      <c r="BM190">
        <f t="shared" si="186"/>
        <v>8.1855094518479602E-4</v>
      </c>
      <c r="BN190">
        <f t="shared" si="187"/>
        <v>-1.8231991832272029E-2</v>
      </c>
      <c r="BO190">
        <f t="shared" si="188"/>
        <v>7.2276307728864452E-4</v>
      </c>
      <c r="BQ190">
        <f t="shared" si="189"/>
        <v>-5.6668466506996579E-3</v>
      </c>
      <c r="BR190">
        <f t="shared" si="190"/>
        <v>-1.7711531897603633E-2</v>
      </c>
      <c r="BS190">
        <f t="shared" si="191"/>
        <v>-1.5596956026008048E-3</v>
      </c>
      <c r="BT190">
        <f t="shared" si="192"/>
        <v>3.4739874964078973E-2</v>
      </c>
      <c r="BU190">
        <f t="shared" si="193"/>
        <v>-1.3771780486000508E-3</v>
      </c>
      <c r="BW190">
        <f t="shared" si="194"/>
        <v>5.0003704193732519E-3</v>
      </c>
      <c r="BX190">
        <f t="shared" si="195"/>
        <v>4.40337730217837E-4</v>
      </c>
      <c r="BY190">
        <f t="shared" si="196"/>
        <v>-9.807861010972696E-3</v>
      </c>
      <c r="BZ190">
        <f t="shared" si="197"/>
        <v>3.8880885155741956E-4</v>
      </c>
      <c r="CB190">
        <f t="shared" si="198"/>
        <v>1.3762602440474884E-3</v>
      </c>
      <c r="CC190">
        <f t="shared" si="199"/>
        <v>-3.0654128098147583E-2</v>
      </c>
      <c r="CD190">
        <f t="shared" si="200"/>
        <v>1.215208527934957E-3</v>
      </c>
      <c r="CF190">
        <f t="shared" si="201"/>
        <v>-2.6994338531898189E-3</v>
      </c>
      <c r="CG190">
        <f t="shared" si="202"/>
        <v>1.0701250508543482E-4</v>
      </c>
      <c r="CI190">
        <f t="shared" si="203"/>
        <v>-2.3835426861893703E-3</v>
      </c>
    </row>
    <row r="191" spans="1:87" x14ac:dyDescent="0.2">
      <c r="A191" s="1">
        <v>189</v>
      </c>
      <c r="B191">
        <v>-8.7379380000000006E-2</v>
      </c>
      <c r="C191">
        <v>7.9757410000000001E-2</v>
      </c>
      <c r="D191">
        <v>5.2887320000000002E-2</v>
      </c>
      <c r="E191">
        <v>5.405662E-2</v>
      </c>
      <c r="F191">
        <v>0.21562187999999999</v>
      </c>
      <c r="G191">
        <v>2.0504069999999999E-2</v>
      </c>
      <c r="H191">
        <v>-0.17591356999999999</v>
      </c>
      <c r="I191">
        <v>-0.29836414</v>
      </c>
      <c r="J191">
        <v>3.3665E-2</v>
      </c>
      <c r="K191">
        <v>-1.72462E-2</v>
      </c>
      <c r="M191">
        <f t="shared" si="139"/>
        <v>-9.5615258333333342E-2</v>
      </c>
      <c r="N191">
        <f t="shared" si="140"/>
        <v>7.0724743666666673E-2</v>
      </c>
      <c r="O191">
        <f t="shared" si="141"/>
        <v>4.2010208416666667E-2</v>
      </c>
      <c r="P191">
        <f t="shared" si="142"/>
        <v>3.4460678833333327E-2</v>
      </c>
      <c r="Q191">
        <f t="shared" si="143"/>
        <v>0.21850212754166665</v>
      </c>
      <c r="R191">
        <f t="shared" si="144"/>
        <v>1.5209847083333394E-3</v>
      </c>
      <c r="S191">
        <f t="shared" si="145"/>
        <v>-0.16848082620833332</v>
      </c>
      <c r="T191">
        <f t="shared" si="146"/>
        <v>-0.30796168520833334</v>
      </c>
      <c r="U191">
        <f t="shared" si="147"/>
        <v>1.5154678374999994E-2</v>
      </c>
      <c r="V191">
        <f t="shared" si="148"/>
        <v>-1.668008533333333E-2</v>
      </c>
      <c r="X191">
        <f t="shared" si="149"/>
        <v>9.1422776261500718E-3</v>
      </c>
      <c r="Y191">
        <f t="shared" si="150"/>
        <v>5.0019893667157074E-3</v>
      </c>
      <c r="Z191">
        <f t="shared" si="151"/>
        <v>1.7648576112117707E-3</v>
      </c>
      <c r="AA191">
        <f t="shared" si="152"/>
        <v>1.1875383856541476E-3</v>
      </c>
      <c r="AB191">
        <f t="shared" si="153"/>
        <v>4.7743179740234759E-2</v>
      </c>
      <c r="AC191">
        <f t="shared" si="154"/>
        <v>2.3133944829838536E-6</v>
      </c>
      <c r="AD191">
        <f t="shared" si="155"/>
        <v>2.8385788799842618E-2</v>
      </c>
      <c r="AE191">
        <f t="shared" si="156"/>
        <v>9.4840399556356592E-2</v>
      </c>
      <c r="AF191">
        <f t="shared" si="157"/>
        <v>2.2966427664969247E-4</v>
      </c>
      <c r="AG191">
        <f t="shared" si="158"/>
        <v>2.7822524672728167E-4</v>
      </c>
      <c r="AI191">
        <f t="shared" si="159"/>
        <v>-6.7623646362471148E-3</v>
      </c>
      <c r="AJ191">
        <f t="shared" si="160"/>
        <v>-4.0168169303967582E-3</v>
      </c>
      <c r="AK191">
        <f t="shared" si="161"/>
        <v>-3.2949667089911985E-3</v>
      </c>
      <c r="AL191">
        <f t="shared" si="162"/>
        <v>-2.0892137371279408E-2</v>
      </c>
      <c r="AM191">
        <f t="shared" si="163"/>
        <v>-1.454293458083419E-4</v>
      </c>
      <c r="AN191">
        <f t="shared" si="164"/>
        <v>1.6109337722123231E-2</v>
      </c>
      <c r="AO191">
        <f t="shared" si="165"/>
        <v>2.9445836087963473E-2</v>
      </c>
      <c r="AP191">
        <f t="shared" si="166"/>
        <v>-1.4490184877842048E-3</v>
      </c>
      <c r="AQ191">
        <f t="shared" si="167"/>
        <v>1.5948706681687109E-3</v>
      </c>
      <c r="AS191">
        <f t="shared" si="168"/>
        <v>2.9711612216519927E-3</v>
      </c>
      <c r="AT191">
        <f t="shared" si="169"/>
        <v>2.4372226770668255E-3</v>
      </c>
      <c r="AU191">
        <f t="shared" si="170"/>
        <v>1.5453506961005682E-2</v>
      </c>
      <c r="AV191">
        <f t="shared" si="171"/>
        <v>1.075712536177952E-4</v>
      </c>
      <c r="AW191">
        <f t="shared" si="172"/>
        <v>-1.1915763246332591E-2</v>
      </c>
      <c r="AX191">
        <f t="shared" si="173"/>
        <v>-2.178051124551407E-2</v>
      </c>
      <c r="AY191">
        <f t="shared" si="174"/>
        <v>1.0718107434226512E-3</v>
      </c>
      <c r="AZ191">
        <f t="shared" si="175"/>
        <v>-1.1796947595381262E-3</v>
      </c>
      <c r="BB191">
        <f t="shared" si="176"/>
        <v>1.4477002999681466E-3</v>
      </c>
      <c r="BC191">
        <f t="shared" si="177"/>
        <v>9.1793199175104982E-3</v>
      </c>
      <c r="BD191">
        <f t="shared" si="178"/>
        <v>6.3896884595646556E-5</v>
      </c>
      <c r="BE191">
        <f t="shared" si="179"/>
        <v>-7.0779146232242789E-3</v>
      </c>
      <c r="BF191">
        <f t="shared" si="180"/>
        <v>-1.2937534579949976E-2</v>
      </c>
      <c r="BG191">
        <f t="shared" si="181"/>
        <v>6.3665119702130109E-4</v>
      </c>
      <c r="BH191">
        <f t="shared" si="182"/>
        <v>-7.0073386126111813E-4</v>
      </c>
      <c r="BJ191">
        <f t="shared" si="183"/>
        <v>7.5297316416134113E-3</v>
      </c>
      <c r="BK191">
        <f t="shared" si="184"/>
        <v>5.2414165544286372E-5</v>
      </c>
      <c r="BL191">
        <f t="shared" si="185"/>
        <v>-5.8059636415400233E-3</v>
      </c>
      <c r="BM191">
        <f t="shared" si="186"/>
        <v>-1.0612568726936474E-2</v>
      </c>
      <c r="BN191">
        <f t="shared" si="187"/>
        <v>5.222405043033366E-4</v>
      </c>
      <c r="BO191">
        <f t="shared" si="188"/>
        <v>-5.7480706358459363E-4</v>
      </c>
      <c r="BQ191">
        <f t="shared" si="189"/>
        <v>3.32338394729176E-4</v>
      </c>
      <c r="BR191">
        <f t="shared" si="190"/>
        <v>-3.6813418976498619E-2</v>
      </c>
      <c r="BS191">
        <f t="shared" si="191"/>
        <v>-6.7290283419337849E-2</v>
      </c>
      <c r="BT191">
        <f t="shared" si="192"/>
        <v>3.311329467147186E-3</v>
      </c>
      <c r="BU191">
        <f t="shared" si="193"/>
        <v>-3.6446341329098826E-3</v>
      </c>
      <c r="BW191">
        <f t="shared" si="194"/>
        <v>-2.5625676031024191E-4</v>
      </c>
      <c r="BX191">
        <f t="shared" si="195"/>
        <v>-4.6840501395444055E-4</v>
      </c>
      <c r="BY191">
        <f t="shared" si="196"/>
        <v>2.3050034068084933E-5</v>
      </c>
      <c r="BZ191">
        <f t="shared" si="197"/>
        <v>-2.5370154725695207E-5</v>
      </c>
      <c r="CB191">
        <f t="shared" si="198"/>
        <v>5.1885639164410663E-2</v>
      </c>
      <c r="CC191">
        <f t="shared" si="199"/>
        <v>-2.5532727335415614E-3</v>
      </c>
      <c r="CD191">
        <f t="shared" si="200"/>
        <v>2.8102745581855024E-3</v>
      </c>
      <c r="CF191">
        <f t="shared" si="201"/>
        <v>-4.6670602911552846E-3</v>
      </c>
      <c r="CG191">
        <f t="shared" si="202"/>
        <v>5.136827188672137E-3</v>
      </c>
      <c r="CI191">
        <f t="shared" si="203"/>
        <v>-2.5278132849422118E-4</v>
      </c>
    </row>
    <row r="192" spans="1:87" x14ac:dyDescent="0.2">
      <c r="A192" s="1">
        <v>190</v>
      </c>
      <c r="B192">
        <v>-2.7445150000000001E-2</v>
      </c>
      <c r="C192">
        <v>1.580432E-2</v>
      </c>
      <c r="D192">
        <v>-2.813674E-2</v>
      </c>
      <c r="E192">
        <v>0.13487335</v>
      </c>
      <c r="F192">
        <v>-1.9945580000000001E-2</v>
      </c>
      <c r="G192">
        <v>9.2435459999999997E-2</v>
      </c>
      <c r="H192">
        <v>-0.20419213</v>
      </c>
      <c r="I192">
        <v>-0.20219456</v>
      </c>
      <c r="J192">
        <v>0.31231950000000003</v>
      </c>
      <c r="K192">
        <v>0.13610111999999999</v>
      </c>
      <c r="M192">
        <f t="shared" si="139"/>
        <v>-3.5681028333333337E-2</v>
      </c>
      <c r="N192">
        <f t="shared" si="140"/>
        <v>6.7716536666666653E-3</v>
      </c>
      <c r="O192">
        <f t="shared" si="141"/>
        <v>-3.9013851583333328E-2</v>
      </c>
      <c r="P192">
        <f t="shared" si="142"/>
        <v>0.11527740883333333</v>
      </c>
      <c r="Q192">
        <f t="shared" si="143"/>
        <v>-1.7065332458333332E-2</v>
      </c>
      <c r="R192">
        <f t="shared" si="144"/>
        <v>7.3452374708333337E-2</v>
      </c>
      <c r="S192">
        <f t="shared" si="145"/>
        <v>-0.19675938620833333</v>
      </c>
      <c r="T192">
        <f t="shared" si="146"/>
        <v>-0.21179210520833333</v>
      </c>
      <c r="U192">
        <f t="shared" si="147"/>
        <v>0.29380917837500004</v>
      </c>
      <c r="V192">
        <f t="shared" si="148"/>
        <v>0.13666723466666666</v>
      </c>
      <c r="X192">
        <f t="shared" si="149"/>
        <v>1.2731357829241364E-3</v>
      </c>
      <c r="Y192">
        <f t="shared" si="150"/>
        <v>4.5855293381280093E-5</v>
      </c>
      <c r="Z192">
        <f t="shared" si="151"/>
        <v>1.5220806153663604E-3</v>
      </c>
      <c r="AA192">
        <f t="shared" si="152"/>
        <v>1.3288880987327478E-2</v>
      </c>
      <c r="AB192">
        <f t="shared" si="153"/>
        <v>2.912255719134452E-4</v>
      </c>
      <c r="AC192">
        <f t="shared" si="154"/>
        <v>5.3952513502934073E-3</v>
      </c>
      <c r="AD192">
        <f t="shared" si="155"/>
        <v>3.8714256061080074E-2</v>
      </c>
      <c r="AE192">
        <f t="shared" si="156"/>
        <v>4.4855895828577734E-2</v>
      </c>
      <c r="AF192">
        <f t="shared" si="157"/>
        <v>8.6323833297392585E-2</v>
      </c>
      <c r="AG192">
        <f t="shared" si="158"/>
        <v>1.8677933031433735E-2</v>
      </c>
      <c r="AI192">
        <f t="shared" si="159"/>
        <v>-2.4161956634385386E-4</v>
      </c>
      <c r="AJ192">
        <f t="shared" si="160"/>
        <v>1.3920543437373782E-3</v>
      </c>
      <c r="AK192">
        <f t="shared" si="161"/>
        <v>-4.1132164907754171E-3</v>
      </c>
      <c r="AL192">
        <f t="shared" si="162"/>
        <v>6.0890861096354464E-4</v>
      </c>
      <c r="AM192">
        <f t="shared" si="163"/>
        <v>-2.6208562631186588E-3</v>
      </c>
      <c r="AN192">
        <f t="shared" si="164"/>
        <v>7.0205772341488185E-3</v>
      </c>
      <c r="AO192">
        <f t="shared" si="165"/>
        <v>7.5569601067148563E-3</v>
      </c>
      <c r="AP192">
        <f t="shared" si="166"/>
        <v>-1.0483413618191764E-2</v>
      </c>
      <c r="AQ192">
        <f t="shared" si="167"/>
        <v>-4.8764274723796493E-3</v>
      </c>
      <c r="AS192">
        <f t="shared" si="168"/>
        <v>-2.6418829112506822E-4</v>
      </c>
      <c r="AT192">
        <f t="shared" si="169"/>
        <v>7.8061868821007385E-4</v>
      </c>
      <c r="AU192">
        <f t="shared" si="170"/>
        <v>-1.1556052111435857E-4</v>
      </c>
      <c r="AV192">
        <f t="shared" si="171"/>
        <v>4.9739404251905931E-4</v>
      </c>
      <c r="AW192">
        <f t="shared" si="172"/>
        <v>-1.3323864190687429E-3</v>
      </c>
      <c r="AX192">
        <f t="shared" si="173"/>
        <v>-1.4341827858050625E-3</v>
      </c>
      <c r="AY192">
        <f t="shared" si="174"/>
        <v>1.9895740000433894E-3</v>
      </c>
      <c r="AZ192">
        <f t="shared" si="175"/>
        <v>9.2546318074372691E-4</v>
      </c>
      <c r="BB192">
        <f t="shared" si="176"/>
        <v>-4.4974157191349047E-3</v>
      </c>
      <c r="BC192">
        <f t="shared" si="177"/>
        <v>6.6578434774965751E-4</v>
      </c>
      <c r="BD192">
        <f t="shared" si="178"/>
        <v>-2.8656600453143034E-3</v>
      </c>
      <c r="BE192">
        <f t="shared" si="179"/>
        <v>7.6763414911596795E-3</v>
      </c>
      <c r="BF192">
        <f t="shared" si="180"/>
        <v>8.2628257591196349E-3</v>
      </c>
      <c r="BG192">
        <f t="shared" si="181"/>
        <v>-1.1462627678943359E-2</v>
      </c>
      <c r="BH192">
        <f t="shared" si="182"/>
        <v>-5.3319152095899205E-3</v>
      </c>
      <c r="BJ192">
        <f t="shared" si="183"/>
        <v>-1.9672473066760449E-3</v>
      </c>
      <c r="BK192">
        <f t="shared" si="184"/>
        <v>8.4673994290317359E-3</v>
      </c>
      <c r="BL192">
        <f t="shared" si="185"/>
        <v>-2.2681912205733769E-2</v>
      </c>
      <c r="BM192">
        <f t="shared" si="186"/>
        <v>-2.4414845099773388E-2</v>
      </c>
      <c r="BN192">
        <f t="shared" si="187"/>
        <v>3.3869560774520635E-2</v>
      </c>
      <c r="BO192">
        <f t="shared" si="188"/>
        <v>1.5754644684790438E-2</v>
      </c>
      <c r="BQ192">
        <f t="shared" si="189"/>
        <v>-1.2534891942517833E-3</v>
      </c>
      <c r="BR192">
        <f t="shared" si="190"/>
        <v>3.3577643399428144E-3</v>
      </c>
      <c r="BS192">
        <f t="shared" si="191"/>
        <v>3.6143026874305186E-3</v>
      </c>
      <c r="BT192">
        <f t="shared" si="192"/>
        <v>-5.0139513082791357E-3</v>
      </c>
      <c r="BU192">
        <f t="shared" si="193"/>
        <v>-2.332271795747725E-3</v>
      </c>
      <c r="BW192">
        <f t="shared" si="194"/>
        <v>-1.4452444163156174E-2</v>
      </c>
      <c r="BX192">
        <f t="shared" si="195"/>
        <v>-1.5556633072029256E-2</v>
      </c>
      <c r="BY192">
        <f t="shared" si="196"/>
        <v>2.1580981862748049E-2</v>
      </c>
      <c r="BZ192">
        <f t="shared" si="197"/>
        <v>1.0038532931087724E-2</v>
      </c>
      <c r="CB192">
        <f t="shared" si="198"/>
        <v>4.1672084624562421E-2</v>
      </c>
      <c r="CC192">
        <f t="shared" si="199"/>
        <v>-5.7809713599439733E-2</v>
      </c>
      <c r="CD192">
        <f t="shared" si="200"/>
        <v>-2.6890561207803587E-2</v>
      </c>
      <c r="CF192">
        <f t="shared" si="201"/>
        <v>-6.2226464417571979E-2</v>
      </c>
      <c r="CG192">
        <f t="shared" si="202"/>
        <v>-2.8945041343054645E-2</v>
      </c>
      <c r="CI192">
        <f t="shared" si="203"/>
        <v>4.0154087928196656E-2</v>
      </c>
    </row>
    <row r="193" spans="1:87" x14ac:dyDescent="0.2">
      <c r="A193" s="1">
        <v>191</v>
      </c>
      <c r="B193">
        <v>1.9220290000000001E-2</v>
      </c>
      <c r="C193">
        <v>-6.9741919999999999E-2</v>
      </c>
      <c r="D193">
        <v>1.6216230000000002E-2</v>
      </c>
      <c r="E193">
        <v>-3.2469570000000003E-2</v>
      </c>
      <c r="F193">
        <v>-0.15352244000000001</v>
      </c>
      <c r="G193">
        <v>0.10708188</v>
      </c>
      <c r="H193">
        <v>7.1362869999999995E-2</v>
      </c>
      <c r="I193">
        <v>-8.2617759999999998E-2</v>
      </c>
      <c r="J193">
        <v>0.27635563000000002</v>
      </c>
      <c r="K193">
        <v>2.6674710000000001E-2</v>
      </c>
      <c r="M193">
        <f t="shared" si="139"/>
        <v>1.0984411666666668E-2</v>
      </c>
      <c r="N193">
        <f t="shared" si="140"/>
        <v>-7.8774586333333341E-2</v>
      </c>
      <c r="O193">
        <f t="shared" si="141"/>
        <v>5.3391184166666703E-3</v>
      </c>
      <c r="P193">
        <f t="shared" si="142"/>
        <v>-5.2065511166666675E-2</v>
      </c>
      <c r="Q193">
        <f t="shared" si="143"/>
        <v>-0.15064219245833335</v>
      </c>
      <c r="R193">
        <f t="shared" si="144"/>
        <v>8.8098794708333344E-2</v>
      </c>
      <c r="S193">
        <f t="shared" si="145"/>
        <v>7.8795613791666663E-2</v>
      </c>
      <c r="T193">
        <f t="shared" si="146"/>
        <v>-9.2215305208333334E-2</v>
      </c>
      <c r="U193">
        <f t="shared" si="147"/>
        <v>0.25784530837500003</v>
      </c>
      <c r="V193">
        <f t="shared" si="148"/>
        <v>2.724082466666667E-2</v>
      </c>
      <c r="X193">
        <f t="shared" si="149"/>
        <v>1.206572996628028E-4</v>
      </c>
      <c r="Y193">
        <f t="shared" si="150"/>
        <v>6.2054354519877879E-3</v>
      </c>
      <c r="Z193">
        <f t="shared" si="151"/>
        <v>2.8506185467189212E-5</v>
      </c>
      <c r="AA193">
        <f t="shared" si="152"/>
        <v>2.7108174530462922E-3</v>
      </c>
      <c r="AB193">
        <f t="shared" si="153"/>
        <v>2.2693070148653547E-2</v>
      </c>
      <c r="AC193">
        <f t="shared" si="154"/>
        <v>7.7613976290610634E-3</v>
      </c>
      <c r="AD193">
        <f t="shared" si="155"/>
        <v>6.2087487528054899E-3</v>
      </c>
      <c r="AE193">
        <f t="shared" si="156"/>
        <v>8.5036625146660688E-3</v>
      </c>
      <c r="AF193">
        <f t="shared" si="157"/>
        <v>6.6484203050998864E-2</v>
      </c>
      <c r="AG193">
        <f t="shared" si="158"/>
        <v>7.4206252852007529E-4</v>
      </c>
      <c r="AI193">
        <f t="shared" si="159"/>
        <v>-8.6529248515670738E-4</v>
      </c>
      <c r="AJ193">
        <f t="shared" si="160"/>
        <v>5.8647074625748238E-5</v>
      </c>
      <c r="AK193">
        <f t="shared" si="161"/>
        <v>-5.7190900829009713E-4</v>
      </c>
      <c r="AL193">
        <f t="shared" si="162"/>
        <v>-1.6547158563315623E-3</v>
      </c>
      <c r="AM193">
        <f t="shared" si="163"/>
        <v>9.6771342841348842E-4</v>
      </c>
      <c r="AN193">
        <f t="shared" si="164"/>
        <v>8.655234594153443E-4</v>
      </c>
      <c r="AO193">
        <f t="shared" si="165"/>
        <v>-1.0129308743756441E-3</v>
      </c>
      <c r="AP193">
        <f t="shared" si="166"/>
        <v>2.8322790135096149E-3</v>
      </c>
      <c r="AQ193">
        <f t="shared" si="167"/>
        <v>2.9922443227815452E-4</v>
      </c>
      <c r="AS193">
        <f t="shared" si="168"/>
        <v>-4.2058684465759861E-4</v>
      </c>
      <c r="AT193">
        <f t="shared" si="169"/>
        <v>4.1014391043877147E-3</v>
      </c>
      <c r="AU193">
        <f t="shared" si="170"/>
        <v>1.1866776395251598E-2</v>
      </c>
      <c r="AV193">
        <f t="shared" si="171"/>
        <v>-6.9399461096142159E-3</v>
      </c>
      <c r="AW193">
        <f t="shared" si="172"/>
        <v>-6.2070918813196367E-3</v>
      </c>
      <c r="AX193">
        <f t="shared" si="173"/>
        <v>7.2642225213885381E-3</v>
      </c>
      <c r="AY193">
        <f t="shared" si="174"/>
        <v>-2.0311657505231399E-2</v>
      </c>
      <c r="AZ193">
        <f t="shared" si="175"/>
        <v>-2.1458846944955299E-3</v>
      </c>
      <c r="BB193">
        <f t="shared" si="176"/>
        <v>-2.7798392954311423E-4</v>
      </c>
      <c r="BC193">
        <f t="shared" si="177"/>
        <v>-8.0429650408133258E-4</v>
      </c>
      <c r="BD193">
        <f t="shared" si="178"/>
        <v>4.7036989731339876E-4</v>
      </c>
      <c r="BE193">
        <f t="shared" si="179"/>
        <v>4.2069911274764175E-4</v>
      </c>
      <c r="BF193">
        <f t="shared" si="180"/>
        <v>-4.923484343363504E-4</v>
      </c>
      <c r="BG193">
        <f t="shared" si="181"/>
        <v>1.3766666345960594E-3</v>
      </c>
      <c r="BH193">
        <f t="shared" si="182"/>
        <v>1.4544198866298772E-4</v>
      </c>
      <c r="BJ193">
        <f t="shared" si="183"/>
        <v>7.8432627536105057E-3</v>
      </c>
      <c r="BK193">
        <f t="shared" si="184"/>
        <v>-4.5869087796566047E-3</v>
      </c>
      <c r="BL193">
        <f t="shared" si="185"/>
        <v>-4.1025339097543754E-3</v>
      </c>
      <c r="BM193">
        <f t="shared" si="186"/>
        <v>4.8012370030620548E-3</v>
      </c>
      <c r="BN193">
        <f t="shared" si="187"/>
        <v>-1.3424847782471177E-2</v>
      </c>
      <c r="BO193">
        <f t="shared" si="188"/>
        <v>-1.4183074608715425E-3</v>
      </c>
      <c r="BQ193">
        <f t="shared" si="189"/>
        <v>-1.3271395587799951E-2</v>
      </c>
      <c r="BR193">
        <f t="shared" si="190"/>
        <v>-1.1869944017676754E-2</v>
      </c>
      <c r="BS193">
        <f t="shared" si="191"/>
        <v>1.38915157547977E-2</v>
      </c>
      <c r="BT193">
        <f t="shared" si="192"/>
        <v>-3.8842382568705064E-2</v>
      </c>
      <c r="BU193">
        <f t="shared" si="193"/>
        <v>-4.103617552159715E-3</v>
      </c>
      <c r="BW193">
        <f t="shared" si="194"/>
        <v>6.9417986033491613E-3</v>
      </c>
      <c r="BX193">
        <f t="shared" si="195"/>
        <v>-8.1240572425152618E-3</v>
      </c>
      <c r="BY193">
        <f t="shared" si="196"/>
        <v>2.2715860889036033E-2</v>
      </c>
      <c r="BZ193">
        <f t="shared" si="197"/>
        <v>2.3998838199943699E-3</v>
      </c>
      <c r="CB193">
        <f t="shared" si="198"/>
        <v>-7.2661615748765007E-3</v>
      </c>
      <c r="CC193">
        <f t="shared" si="199"/>
        <v>2.0317079336709697E-2</v>
      </c>
      <c r="CD193">
        <f t="shared" si="200"/>
        <v>2.1464574998011736E-3</v>
      </c>
      <c r="CF193">
        <f t="shared" si="201"/>
        <v>-2.3777283808337456E-2</v>
      </c>
      <c r="CG193">
        <f t="shared" si="202"/>
        <v>-2.5120209607633623E-3</v>
      </c>
      <c r="CI193">
        <f t="shared" si="203"/>
        <v>7.023918836565975E-3</v>
      </c>
    </row>
    <row r="194" spans="1:87" x14ac:dyDescent="0.2">
      <c r="A194" s="1">
        <v>192</v>
      </c>
      <c r="B194">
        <v>6.5336430000000001E-2</v>
      </c>
      <c r="C194">
        <v>1.1883E-3</v>
      </c>
      <c r="D194">
        <v>3.4340120000000002E-2</v>
      </c>
      <c r="E194">
        <v>-6.5166600000000005E-2</v>
      </c>
      <c r="F194">
        <v>7.9285079999999994E-2</v>
      </c>
      <c r="G194">
        <v>-0.17626191999999999</v>
      </c>
      <c r="H194">
        <v>-0.26854598000000002</v>
      </c>
      <c r="I194">
        <v>7.6684080000000002E-2</v>
      </c>
      <c r="J194">
        <v>-1.4053100000000001E-2</v>
      </c>
      <c r="K194">
        <v>0.27124884999999999</v>
      </c>
      <c r="M194">
        <f t="shared" si="139"/>
        <v>5.7100551666666666E-2</v>
      </c>
      <c r="N194">
        <f t="shared" si="140"/>
        <v>-7.8443663333333351E-3</v>
      </c>
      <c r="O194">
        <f t="shared" si="141"/>
        <v>2.346300841666667E-2</v>
      </c>
      <c r="P194">
        <f t="shared" si="142"/>
        <v>-8.4762541166666677E-2</v>
      </c>
      <c r="Q194">
        <f t="shared" si="143"/>
        <v>8.2165327541666666E-2</v>
      </c>
      <c r="R194">
        <f t="shared" si="144"/>
        <v>-0.19524500529166666</v>
      </c>
      <c r="S194">
        <f t="shared" si="145"/>
        <v>-0.26111323620833332</v>
      </c>
      <c r="T194">
        <f t="shared" si="146"/>
        <v>6.7086534791666666E-2</v>
      </c>
      <c r="U194">
        <f t="shared" si="147"/>
        <v>-3.2563421625000005E-2</v>
      </c>
      <c r="V194">
        <f t="shared" si="148"/>
        <v>0.27181496466666666</v>
      </c>
      <c r="X194">
        <f t="shared" si="149"/>
        <v>3.2604730006376694E-3</v>
      </c>
      <c r="Y194">
        <f t="shared" si="150"/>
        <v>6.1534083171533473E-5</v>
      </c>
      <c r="Z194">
        <f t="shared" si="151"/>
        <v>5.5051276396057098E-4</v>
      </c>
      <c r="AA194">
        <f t="shared" si="152"/>
        <v>7.1846883850308629E-3</v>
      </c>
      <c r="AB194">
        <f t="shared" si="153"/>
        <v>6.7511410500293665E-3</v>
      </c>
      <c r="AC194">
        <f t="shared" si="154"/>
        <v>3.8120612091342945E-2</v>
      </c>
      <c r="AD194">
        <f t="shared" si="155"/>
        <v>6.8180122123188872E-2</v>
      </c>
      <c r="AE194">
        <f t="shared" si="156"/>
        <v>4.5006031503535019E-3</v>
      </c>
      <c r="AF194">
        <f t="shared" si="157"/>
        <v>1.0603764279275179E-3</v>
      </c>
      <c r="AG194">
        <f t="shared" si="158"/>
        <v>7.3883375016741248E-2</v>
      </c>
      <c r="AI194">
        <f t="shared" si="159"/>
        <v>-4.4791764510876067E-4</v>
      </c>
      <c r="AJ194">
        <f t="shared" si="160"/>
        <v>1.3397507243513101E-3</v>
      </c>
      <c r="AK194">
        <f t="shared" si="161"/>
        <v>-4.8399878612852111E-3</v>
      </c>
      <c r="AL194">
        <f t="shared" si="162"/>
        <v>4.6916855305015274E-3</v>
      </c>
      <c r="AM194">
        <f t="shared" si="163"/>
        <v>-1.1148597512315419E-2</v>
      </c>
      <c r="AN194">
        <f t="shared" si="164"/>
        <v>-1.4909709834964474E-2</v>
      </c>
      <c r="AO194">
        <f t="shared" si="165"/>
        <v>3.8306781460091931E-3</v>
      </c>
      <c r="AP194">
        <f t="shared" si="166"/>
        <v>-1.8593893389417635E-3</v>
      </c>
      <c r="AQ194">
        <f t="shared" si="167"/>
        <v>1.5520784433722174E-2</v>
      </c>
      <c r="AS194">
        <f t="shared" si="168"/>
        <v>-1.8405243330241671E-4</v>
      </c>
      <c r="AT194">
        <f t="shared" si="169"/>
        <v>6.6490842425558094E-4</v>
      </c>
      <c r="AU194">
        <f t="shared" si="170"/>
        <v>-6.4453492913515628E-4</v>
      </c>
      <c r="AV194">
        <f t="shared" si="171"/>
        <v>1.5315733462614388E-3</v>
      </c>
      <c r="AW194">
        <f t="shared" si="172"/>
        <v>2.0482678793003646E-3</v>
      </c>
      <c r="AX194">
        <f t="shared" si="173"/>
        <v>-5.262513549397455E-4</v>
      </c>
      <c r="AY194">
        <f t="shared" si="174"/>
        <v>2.5543940829328871E-4</v>
      </c>
      <c r="AZ194">
        <f t="shared" si="175"/>
        <v>-2.1322161577273899E-3</v>
      </c>
      <c r="BB194">
        <f t="shared" si="176"/>
        <v>-1.9887842168115552E-3</v>
      </c>
      <c r="BC194">
        <f t="shared" si="177"/>
        <v>1.9278457716682988E-3</v>
      </c>
      <c r="BD194">
        <f t="shared" si="178"/>
        <v>-4.5810352024705037E-3</v>
      </c>
      <c r="BE194">
        <f t="shared" si="179"/>
        <v>-6.1265020588591968E-3</v>
      </c>
      <c r="BF194">
        <f t="shared" si="180"/>
        <v>1.5740519304618763E-3</v>
      </c>
      <c r="BG194">
        <f t="shared" si="181"/>
        <v>-7.6403583566284061E-4</v>
      </c>
      <c r="BH194">
        <f t="shared" si="182"/>
        <v>6.377596803749953E-3</v>
      </c>
      <c r="BJ194">
        <f t="shared" si="183"/>
        <v>-6.9645419582231721E-3</v>
      </c>
      <c r="BK194">
        <f t="shared" si="184"/>
        <v>1.6549462798620948E-2</v>
      </c>
      <c r="BL194">
        <f t="shared" si="185"/>
        <v>2.2132621433270414E-2</v>
      </c>
      <c r="BM194">
        <f t="shared" si="186"/>
        <v>-5.6864251670076622E-3</v>
      </c>
      <c r="BN194">
        <f t="shared" si="187"/>
        <v>2.7601583660165868E-3</v>
      </c>
      <c r="BO194">
        <f t="shared" si="188"/>
        <v>-2.3039727132274382E-2</v>
      </c>
      <c r="BQ194">
        <f t="shared" si="189"/>
        <v>-1.6042369810664234E-2</v>
      </c>
      <c r="BR194">
        <f t="shared" si="190"/>
        <v>-2.1454454578522283E-2</v>
      </c>
      <c r="BS194">
        <f t="shared" si="191"/>
        <v>5.5121871047927084E-3</v>
      </c>
      <c r="BT194">
        <f t="shared" si="192"/>
        <v>-2.675584203695517E-3</v>
      </c>
      <c r="BU194">
        <f t="shared" si="193"/>
        <v>2.2333765602563217E-2</v>
      </c>
      <c r="BW194">
        <f t="shared" si="194"/>
        <v>5.0981055185220246E-2</v>
      </c>
      <c r="BX194">
        <f t="shared" si="195"/>
        <v>-1.3098310840398537E-2</v>
      </c>
      <c r="BY194">
        <f t="shared" si="196"/>
        <v>6.3578454274878984E-3</v>
      </c>
      <c r="BZ194">
        <f t="shared" si="197"/>
        <v>-5.3070514214697516E-2</v>
      </c>
      <c r="CB194">
        <f t="shared" si="198"/>
        <v>-1.7517182205455031E-2</v>
      </c>
      <c r="CC194">
        <f t="shared" si="199"/>
        <v>8.5027404025201751E-3</v>
      </c>
      <c r="CD194">
        <f t="shared" si="200"/>
        <v>-7.09744850739671E-2</v>
      </c>
      <c r="CF194">
        <f t="shared" si="201"/>
        <v>-2.1845671177812736E-3</v>
      </c>
      <c r="CG194">
        <f t="shared" si="202"/>
        <v>1.8235124084005978E-2</v>
      </c>
      <c r="CI194">
        <f t="shared" si="203"/>
        <v>-8.8512252984251447E-3</v>
      </c>
    </row>
    <row r="195" spans="1:87" x14ac:dyDescent="0.2">
      <c r="A195" s="1">
        <v>193</v>
      </c>
      <c r="B195">
        <v>8.7294199999999999E-3</v>
      </c>
      <c r="C195">
        <v>-4.6174680000000003E-2</v>
      </c>
      <c r="D195">
        <v>-5.5668160000000001E-2</v>
      </c>
      <c r="E195">
        <v>2.1371419999999999E-2</v>
      </c>
      <c r="F195">
        <v>9.4769049999999994E-2</v>
      </c>
      <c r="G195">
        <v>5.0242059999999998E-2</v>
      </c>
      <c r="H195">
        <v>-0.29835260000000002</v>
      </c>
      <c r="I195">
        <v>0.13052240000000001</v>
      </c>
      <c r="J195">
        <v>0.18704981000000001</v>
      </c>
      <c r="K195">
        <v>7.7404550000000003E-2</v>
      </c>
      <c r="M195">
        <f t="shared" si="139"/>
        <v>4.9354166666666643E-4</v>
      </c>
      <c r="N195">
        <f t="shared" si="140"/>
        <v>-5.5207346333333338E-2</v>
      </c>
      <c r="O195">
        <f t="shared" si="141"/>
        <v>-6.6545271583333329E-2</v>
      </c>
      <c r="P195">
        <f t="shared" si="142"/>
        <v>1.7754788333333264E-3</v>
      </c>
      <c r="Q195">
        <f t="shared" si="143"/>
        <v>9.7649297541666666E-2</v>
      </c>
      <c r="R195">
        <f t="shared" si="144"/>
        <v>3.1258974708333338E-2</v>
      </c>
      <c r="S195">
        <f t="shared" si="145"/>
        <v>-0.29091985620833333</v>
      </c>
      <c r="T195">
        <f t="shared" si="146"/>
        <v>0.12092485479166667</v>
      </c>
      <c r="U195">
        <f t="shared" si="147"/>
        <v>0.16853948837499999</v>
      </c>
      <c r="V195">
        <f t="shared" si="148"/>
        <v>7.7970664666666675E-2</v>
      </c>
      <c r="X195">
        <f t="shared" si="149"/>
        <v>2.4358337673611089E-7</v>
      </c>
      <c r="Y195">
        <f t="shared" si="150"/>
        <v>3.0478510891686138E-3</v>
      </c>
      <c r="Z195">
        <f t="shared" si="151"/>
        <v>4.4282731700995906E-3</v>
      </c>
      <c r="AA195">
        <f t="shared" si="152"/>
        <v>3.1523250876146701E-6</v>
      </c>
      <c r="AB195">
        <f t="shared" si="153"/>
        <v>9.535385310380947E-3</v>
      </c>
      <c r="AC195">
        <f t="shared" si="154"/>
        <v>9.7712349981622323E-4</v>
      </c>
      <c r="AD195">
        <f t="shared" si="155"/>
        <v>8.4634362736277335E-2</v>
      </c>
      <c r="AE195">
        <f t="shared" si="156"/>
        <v>1.4622820506385671E-2</v>
      </c>
      <c r="AF195">
        <f t="shared" si="157"/>
        <v>2.8405559141706758E-2</v>
      </c>
      <c r="AG195">
        <f t="shared" si="158"/>
        <v>6.0794245485617827E-3</v>
      </c>
      <c r="AI195">
        <f t="shared" si="159"/>
        <v>-2.7247125721597211E-5</v>
      </c>
      <c r="AJ195">
        <f t="shared" si="160"/>
        <v>-3.2842864246024289E-5</v>
      </c>
      <c r="AK195">
        <f t="shared" si="161"/>
        <v>8.7627278253471838E-7</v>
      </c>
      <c r="AL195">
        <f t="shared" si="162"/>
        <v>4.8193997057543378E-5</v>
      </c>
      <c r="AM195">
        <f t="shared" si="163"/>
        <v>1.5427606475842009E-5</v>
      </c>
      <c r="AN195">
        <f t="shared" si="164"/>
        <v>-1.4358107069948779E-4</v>
      </c>
      <c r="AO195">
        <f t="shared" si="165"/>
        <v>5.9681454375303794E-5</v>
      </c>
      <c r="AP195">
        <f t="shared" si="166"/>
        <v>8.3181259991744742E-5</v>
      </c>
      <c r="AQ195">
        <f t="shared" si="167"/>
        <v>3.848177179069443E-5</v>
      </c>
      <c r="AS195">
        <f t="shared" si="168"/>
        <v>3.6737878551468084E-3</v>
      </c>
      <c r="AT195">
        <f t="shared" si="169"/>
        <v>-9.8019474859335567E-5</v>
      </c>
      <c r="AU195">
        <f t="shared" si="170"/>
        <v>-5.3909585885895074E-3</v>
      </c>
      <c r="AV195">
        <f t="shared" si="171"/>
        <v>-1.725725042747866E-3</v>
      </c>
      <c r="AW195">
        <f t="shared" si="172"/>
        <v>1.6060913256936992E-2</v>
      </c>
      <c r="AX195">
        <f t="shared" si="173"/>
        <v>-6.6759403387915851E-3</v>
      </c>
      <c r="AY195">
        <f t="shared" si="174"/>
        <v>-9.3046179055614325E-3</v>
      </c>
      <c r="AZ195">
        <f t="shared" si="175"/>
        <v>-4.3045534880928639E-3</v>
      </c>
      <c r="BB195">
        <f t="shared" si="176"/>
        <v>-1.1814972115462602E-4</v>
      </c>
      <c r="BC195">
        <f t="shared" si="177"/>
        <v>-6.4980990248319319E-3</v>
      </c>
      <c r="BD195">
        <f t="shared" si="178"/>
        <v>-2.0801369613825896E-3</v>
      </c>
      <c r="BE195">
        <f t="shared" si="179"/>
        <v>1.9359340840367823E-2</v>
      </c>
      <c r="BF195">
        <f t="shared" si="180"/>
        <v>-8.0469773032866062E-3</v>
      </c>
      <c r="BG195">
        <f t="shared" si="181"/>
        <v>-1.1215506026430426E-2</v>
      </c>
      <c r="BH195">
        <f t="shared" si="182"/>
        <v>-5.1885790557763458E-3</v>
      </c>
      <c r="BJ195">
        <f t="shared" si="183"/>
        <v>1.733742608750972E-4</v>
      </c>
      <c r="BK195">
        <f t="shared" si="184"/>
        <v>5.5499647946347636E-5</v>
      </c>
      <c r="BL195">
        <f t="shared" si="185"/>
        <v>-5.1652204689427075E-4</v>
      </c>
      <c r="BM195">
        <f t="shared" si="186"/>
        <v>2.1469952010651027E-4</v>
      </c>
      <c r="BN195">
        <f t="shared" si="187"/>
        <v>2.9923829419064072E-4</v>
      </c>
      <c r="BO195">
        <f t="shared" si="188"/>
        <v>1.3843526473659738E-4</v>
      </c>
      <c r="BQ195">
        <f t="shared" si="189"/>
        <v>3.0524169221414752E-3</v>
      </c>
      <c r="BR195">
        <f t="shared" si="190"/>
        <v>-2.8408119599666423E-2</v>
      </c>
      <c r="BS195">
        <f t="shared" si="191"/>
        <v>1.1808227125734296E-2</v>
      </c>
      <c r="BT195">
        <f t="shared" si="192"/>
        <v>1.6457762647850645E-2</v>
      </c>
      <c r="BU195">
        <f t="shared" si="193"/>
        <v>7.6137806335568499E-3</v>
      </c>
      <c r="BW195">
        <f t="shared" si="194"/>
        <v>-9.0938564273682632E-3</v>
      </c>
      <c r="BX195">
        <f t="shared" si="195"/>
        <v>3.7799869775415901E-3</v>
      </c>
      <c r="BY195">
        <f t="shared" si="196"/>
        <v>5.2683716044695655E-3</v>
      </c>
      <c r="BZ195">
        <f t="shared" si="197"/>
        <v>2.4372830348072735E-3</v>
      </c>
      <c r="CB195">
        <f t="shared" si="198"/>
        <v>-3.5179441368005257E-2</v>
      </c>
      <c r="CC195">
        <f t="shared" si="199"/>
        <v>-4.903148372348106E-2</v>
      </c>
      <c r="CD195">
        <f t="shared" si="200"/>
        <v>-2.2683214553294844E-2</v>
      </c>
      <c r="CF195">
        <f t="shared" si="201"/>
        <v>2.0380613158408667E-2</v>
      </c>
      <c r="CG195">
        <f t="shared" si="202"/>
        <v>9.4285913028264029E-3</v>
      </c>
      <c r="CI195">
        <f t="shared" si="203"/>
        <v>1.3141135931178691E-2</v>
      </c>
    </row>
    <row r="196" spans="1:87" x14ac:dyDescent="0.2">
      <c r="A196" s="1">
        <v>194</v>
      </c>
      <c r="B196">
        <v>2.5684189999999999E-2</v>
      </c>
      <c r="C196">
        <v>-8.3692999999999997E-3</v>
      </c>
      <c r="D196">
        <v>-0.13663444</v>
      </c>
      <c r="E196">
        <v>0.12491722</v>
      </c>
      <c r="F196">
        <v>-5.8080930000000003E-2</v>
      </c>
      <c r="G196">
        <v>1.31448E-3</v>
      </c>
      <c r="H196">
        <v>6.3361940000000005E-2</v>
      </c>
      <c r="I196">
        <v>0.42535412</v>
      </c>
      <c r="J196">
        <v>-0.11178369</v>
      </c>
      <c r="K196">
        <v>0.16783050999999999</v>
      </c>
      <c r="M196">
        <f t="shared" ref="M196:M242" si="204">B196-B$244</f>
        <v>1.7448311666666667E-2</v>
      </c>
      <c r="N196">
        <f t="shared" ref="N196:N242" si="205">C196-C$244</f>
        <v>-1.7401966333333335E-2</v>
      </c>
      <c r="O196">
        <f t="shared" ref="O196:O242" si="206">D196-D$244</f>
        <v>-0.14751155158333332</v>
      </c>
      <c r="P196">
        <f t="shared" ref="P196:P242" si="207">E196-E$244</f>
        <v>0.10532127883333332</v>
      </c>
      <c r="Q196">
        <f t="shared" ref="Q196:Q242" si="208">F196-F$244</f>
        <v>-5.5200682458333337E-2</v>
      </c>
      <c r="R196">
        <f t="shared" ref="R196:R242" si="209">G196-G$244</f>
        <v>-1.766860529166666E-2</v>
      </c>
      <c r="S196">
        <f t="shared" ref="S196:S242" si="210">H196-H$244</f>
        <v>7.0794683791666674E-2</v>
      </c>
      <c r="T196">
        <f t="shared" ref="T196:T242" si="211">I196-I$244</f>
        <v>0.41575657479166667</v>
      </c>
      <c r="U196">
        <f t="shared" ref="U196:U242" si="212">J196-J$244</f>
        <v>-0.13029401162500001</v>
      </c>
      <c r="V196">
        <f t="shared" ref="V196:V242" si="213">K196-K$244</f>
        <v>0.16839662466666666</v>
      </c>
      <c r="X196">
        <f t="shared" ref="X196:X242" si="214">M196^2</f>
        <v>3.0444358001713615E-4</v>
      </c>
      <c r="Y196">
        <f t="shared" ref="Y196:Y242" si="215">N196^2</f>
        <v>3.0282843226646681E-4</v>
      </c>
      <c r="Z196">
        <f t="shared" ref="Z196:Z242" si="216">O196^2</f>
        <v>2.1759657850522408E-2</v>
      </c>
      <c r="AA196">
        <f t="shared" ref="AA196:AA242" si="217">P196^2</f>
        <v>1.1092571775088746E-2</v>
      </c>
      <c r="AB196">
        <f t="shared" ref="AB196:AB242" si="218">Q196^2</f>
        <v>3.0471153438657497E-3</v>
      </c>
      <c r="AC196">
        <f t="shared" ref="AC196:AC242" si="219">R196^2</f>
        <v>3.121796129527111E-4</v>
      </c>
      <c r="AD196">
        <f t="shared" ref="AD196:AD242" si="220">S196^2</f>
        <v>5.0118872531620716E-3</v>
      </c>
      <c r="AE196">
        <f t="shared" ref="AE196:AE242" si="221">T196^2</f>
        <v>0.17285352948249871</v>
      </c>
      <c r="AF196">
        <f t="shared" ref="AF196:AF242" si="222">U196^2</f>
        <v>1.6976529465335639E-2</v>
      </c>
      <c r="AG196">
        <f t="shared" ref="AG196:AG242" si="223">V196^2</f>
        <v>2.8357423199126208E-2</v>
      </c>
      <c r="AI196">
        <f t="shared" ref="AI196:AI242" si="224">$M196*N196</f>
        <v>-3.0363493219684061E-4</v>
      </c>
      <c r="AJ196">
        <f t="shared" ref="AJ196:AJ242" si="225">$M196*O196</f>
        <v>-2.5738275264595768E-3</v>
      </c>
      <c r="AK196">
        <f t="shared" ref="AK196:AK242" si="226">$M196*P196</f>
        <v>1.8376784982159029E-3</v>
      </c>
      <c r="AL196">
        <f t="shared" ref="AL196:AL242" si="227">$M196*Q196</f>
        <v>-9.6315871174569958E-4</v>
      </c>
      <c r="AM196">
        <f t="shared" ref="AM196:AM242" si="228">$M196*R196</f>
        <v>-3.0828733184431578E-4</v>
      </c>
      <c r="AN196">
        <f t="shared" ref="AN196:AN242" si="229">$M196*S196</f>
        <v>1.2352477071401152E-3</v>
      </c>
      <c r="AO196">
        <f t="shared" ref="AO196:AO242" si="230">$M196*T196</f>
        <v>7.2542502944308107E-3</v>
      </c>
      <c r="AP196">
        <f t="shared" ref="AP196:AP242" si="231">$M196*U196</f>
        <v>-2.2734105231332902E-3</v>
      </c>
      <c r="AQ196">
        <f t="shared" ref="AQ196:AQ242" si="232">$M196*V196</f>
        <v>2.9382367907986877E-3</v>
      </c>
      <c r="AS196">
        <f t="shared" ref="AS196:AS242" si="233">$N196*O196</f>
        <v>2.5669910544309301E-3</v>
      </c>
      <c r="AT196">
        <f t="shared" ref="AT196:AT242" si="234">$N196*P196</f>
        <v>-1.8327973484412792E-3</v>
      </c>
      <c r="AU196">
        <f t="shared" ref="AU196:AU242" si="235">$N196*Q196</f>
        <v>9.6060041771694072E-4</v>
      </c>
      <c r="AV196">
        <f t="shared" ref="AV196:AV242" si="236">$N196*R196</f>
        <v>3.074684744425384E-4</v>
      </c>
      <c r="AW196">
        <f t="shared" ref="AW196:AW242" si="237">$N196*S196</f>
        <v>-1.2319667039215625E-3</v>
      </c>
      <c r="AX196">
        <f t="shared" ref="AX196:AX242" si="238">$N196*T196</f>
        <v>-7.2349819173865657E-3</v>
      </c>
      <c r="AY196">
        <f t="shared" ref="AY196:AY242" si="239">$N196*U196</f>
        <v>2.2673720037331923E-3</v>
      </c>
      <c r="AZ196">
        <f t="shared" ref="AZ196:AZ242" si="240">$N196*V196</f>
        <v>-2.9304323930963031E-3</v>
      </c>
      <c r="BB196">
        <f t="shared" ref="BB196:BB242" si="241">$O196*P196</f>
        <v>-1.5536105255445879E-2</v>
      </c>
      <c r="BC196">
        <f t="shared" ref="BC196:BC242" si="242">$O196*Q196</f>
        <v>8.1427383178876399E-3</v>
      </c>
      <c r="BD196">
        <f t="shared" ref="BD196:BD242" si="243">$O196*R196</f>
        <v>2.6063233808872426E-3</v>
      </c>
      <c r="BE196">
        <f t="shared" ref="BE196:BE242" si="244">$O196*S196</f>
        <v>-1.044303364996021E-2</v>
      </c>
      <c r="BF196">
        <f t="shared" ref="BF196:BF242" si="245">$O196*T196</f>
        <v>-6.1328897428490917E-2</v>
      </c>
      <c r="BG196">
        <f t="shared" ref="BG196:BG242" si="246">$O196*U196</f>
        <v>1.9219871816820621E-2</v>
      </c>
      <c r="BH196">
        <f t="shared" ref="BH196:BH242" si="247">$O196*V196</f>
        <v>-2.4840447385976218E-2</v>
      </c>
      <c r="BJ196">
        <f t="shared" ref="BJ196:BJ242" si="248">$P196*Q196</f>
        <v>-5.8138064689844168E-3</v>
      </c>
      <c r="BK196">
        <f t="shared" ref="BK196:BK242" si="249">$P196*R196</f>
        <v>-1.860880104519733E-3</v>
      </c>
      <c r="BL196">
        <f t="shared" ref="BL196:BL242" si="250">$P196*S196</f>
        <v>7.4561866315397893E-3</v>
      </c>
      <c r="BM196">
        <f t="shared" ref="BM196:BM242" si="251">$P196*T196</f>
        <v>4.3788014140424728E-2</v>
      </c>
      <c r="BN196">
        <f t="shared" ref="BN196:BN242" si="252">$P196*U196</f>
        <v>-1.37227319286702E-2</v>
      </c>
      <c r="BO196">
        <f t="shared" ref="BO196:BO242" si="253">$P196*V196</f>
        <v>1.7735747861110176E-2</v>
      </c>
      <c r="BQ196">
        <f t="shared" ref="BQ196:BQ242" si="254">$Q196*R196</f>
        <v>9.7531907018691942E-4</v>
      </c>
      <c r="BR196">
        <f t="shared" ref="BR196:BR242" si="255">$Q196*S196</f>
        <v>-3.9079148597219102E-3</v>
      </c>
      <c r="BS196">
        <f t="shared" ref="BS196:BS242" si="256">$Q196*T196</f>
        <v>-2.2950046665039105E-2</v>
      </c>
      <c r="BT196">
        <f t="shared" ref="BT196:BT242" si="257">$Q196*U196</f>
        <v>7.192318361934018E-3</v>
      </c>
      <c r="BU196">
        <f t="shared" ref="BU196:BU242" si="258">$Q196*V196</f>
        <v>-9.2956086052798093E-3</v>
      </c>
      <c r="BW196">
        <f t="shared" ref="BW196:BW242" si="259">$R196*S196</f>
        <v>-1.2508433246633097E-3</v>
      </c>
      <c r="BX196">
        <f t="shared" ref="BX196:BX242" si="260">$R196*T196</f>
        <v>-7.3458388174092474E-3</v>
      </c>
      <c r="BY196">
        <f t="shared" ref="BY196:BY242" si="261">$R196*U196</f>
        <v>2.3021134632699525E-3</v>
      </c>
      <c r="BZ196">
        <f t="shared" ref="BZ196:BZ242" si="262">$R196*V196</f>
        <v>-2.9753334936842711E-3</v>
      </c>
      <c r="CB196">
        <f t="shared" ref="CB196:CB242" si="263">$S196*T196</f>
        <v>2.9433355246682457E-2</v>
      </c>
      <c r="CC196">
        <f t="shared" ref="CC196:CC242" si="264">$S196*U196</f>
        <v>-9.2241233529396175E-3</v>
      </c>
      <c r="CD196">
        <f t="shared" ref="CD196:CD242" si="265">$S196*V196</f>
        <v>1.1921585794860643E-2</v>
      </c>
      <c r="CF196">
        <f t="shared" ref="CF196:CF242" si="266">$T196*U196</f>
        <v>-5.4170591989075603E-2</v>
      </c>
      <c r="CG196">
        <f t="shared" ref="CG196:CG242" si="267">$T196*V196</f>
        <v>7.0012003877891221E-2</v>
      </c>
      <c r="CI196">
        <f t="shared" ref="CI196:CI242" si="268">U196*V196</f>
        <v>-2.194107177192943E-2</v>
      </c>
    </row>
    <row r="197" spans="1:87" x14ac:dyDescent="0.2">
      <c r="A197" s="1">
        <v>195</v>
      </c>
      <c r="B197">
        <v>-3.453266E-2</v>
      </c>
      <c r="C197">
        <v>7.3919879999999993E-2</v>
      </c>
      <c r="D197">
        <v>5.0265339999999999E-2</v>
      </c>
      <c r="E197">
        <v>0.10061597</v>
      </c>
      <c r="F197">
        <v>5.2450570000000002E-2</v>
      </c>
      <c r="G197">
        <v>-0.20014678</v>
      </c>
      <c r="H197">
        <v>2.849753E-2</v>
      </c>
      <c r="I197">
        <v>0.23245974</v>
      </c>
      <c r="J197">
        <v>4.0817689999999997E-2</v>
      </c>
      <c r="K197">
        <v>4.5838030000000002E-2</v>
      </c>
      <c r="M197">
        <f t="shared" si="204"/>
        <v>-4.2768538333333335E-2</v>
      </c>
      <c r="N197">
        <f t="shared" si="205"/>
        <v>6.4887213666666665E-2</v>
      </c>
      <c r="O197">
        <f t="shared" si="206"/>
        <v>3.9388228416666671E-2</v>
      </c>
      <c r="P197">
        <f t="shared" si="207"/>
        <v>8.1020028833333327E-2</v>
      </c>
      <c r="Q197">
        <f t="shared" si="208"/>
        <v>5.5330817541666667E-2</v>
      </c>
      <c r="R197">
        <f t="shared" si="209"/>
        <v>-0.21912986529166667</v>
      </c>
      <c r="S197">
        <f t="shared" si="210"/>
        <v>3.5930273791666668E-2</v>
      </c>
      <c r="T197">
        <f t="shared" si="211"/>
        <v>0.22286219479166666</v>
      </c>
      <c r="U197">
        <f t="shared" si="212"/>
        <v>2.230736837499999E-2</v>
      </c>
      <c r="V197">
        <f t="shared" si="213"/>
        <v>4.6404144666666668E-2</v>
      </c>
      <c r="X197">
        <f t="shared" si="214"/>
        <v>1.8291478711698029E-3</v>
      </c>
      <c r="Y197">
        <f t="shared" si="215"/>
        <v>4.2103504974236533E-3</v>
      </c>
      <c r="Z197">
        <f t="shared" si="216"/>
        <v>1.5514325378035078E-3</v>
      </c>
      <c r="AA197">
        <f t="shared" si="217"/>
        <v>6.5642450721541635E-3</v>
      </c>
      <c r="AB197">
        <f t="shared" si="218"/>
        <v>3.0614993698292077E-3</v>
      </c>
      <c r="AC197">
        <f t="shared" si="219"/>
        <v>4.8017897862743984E-2</v>
      </c>
      <c r="AD197">
        <f t="shared" si="220"/>
        <v>1.2909845747441286E-3</v>
      </c>
      <c r="AE197">
        <f t="shared" si="221"/>
        <v>4.9667557867358776E-2</v>
      </c>
      <c r="AF197">
        <f t="shared" si="222"/>
        <v>4.9761868381794977E-4</v>
      </c>
      <c r="AG197">
        <f t="shared" si="223"/>
        <v>2.1533446422449284E-3</v>
      </c>
      <c r="AI197">
        <f t="shared" si="224"/>
        <v>-2.7751312850460238E-3</v>
      </c>
      <c r="AJ197">
        <f t="shared" si="225"/>
        <v>-1.6845769569202979E-3</v>
      </c>
      <c r="AK197">
        <f t="shared" si="226"/>
        <v>-3.4651082089261886E-3</v>
      </c>
      <c r="AL197">
        <f t="shared" si="227"/>
        <v>-2.3664181910454433E-3</v>
      </c>
      <c r="AM197">
        <f t="shared" si="228"/>
        <v>9.3718640437048164E-3</v>
      </c>
      <c r="AN197">
        <f t="shared" si="229"/>
        <v>-1.536685291986058E-3</v>
      </c>
      <c r="AO197">
        <f t="shared" si="230"/>
        <v>-9.5314903209981969E-3</v>
      </c>
      <c r="AP197">
        <f t="shared" si="231"/>
        <v>-9.5405353946197483E-4</v>
      </c>
      <c r="AQ197">
        <f t="shared" si="232"/>
        <v>-1.9846374400018791E-3</v>
      </c>
      <c r="AS197">
        <f t="shared" si="233"/>
        <v>2.5557923932237221E-3</v>
      </c>
      <c r="AT197">
        <f t="shared" si="234"/>
        <v>5.257163922187994E-3</v>
      </c>
      <c r="AU197">
        <f t="shared" si="235"/>
        <v>3.5902625801774732E-3</v>
      </c>
      <c r="AV197">
        <f t="shared" si="236"/>
        <v>-1.4218726389928259E-2</v>
      </c>
      <c r="AW197">
        <f t="shared" si="237"/>
        <v>2.3314153526217086E-3</v>
      </c>
      <c r="AX197">
        <f t="shared" si="238"/>
        <v>1.4460906851669161E-2</v>
      </c>
      <c r="AY197">
        <f t="shared" si="239"/>
        <v>1.447462978089667E-3</v>
      </c>
      <c r="AZ197">
        <f t="shared" si="240"/>
        <v>3.0110356500049106E-3</v>
      </c>
      <c r="BB197">
        <f t="shared" si="241"/>
        <v>3.1912354020122526E-3</v>
      </c>
      <c r="BC197">
        <f t="shared" si="242"/>
        <v>2.1793828798120736E-3</v>
      </c>
      <c r="BD197">
        <f t="shared" si="243"/>
        <v>-8.6311371870215654E-3</v>
      </c>
      <c r="BE197">
        <f t="shared" si="244"/>
        <v>1.4152298311795389E-3</v>
      </c>
      <c r="BF197">
        <f t="shared" si="245"/>
        <v>8.778147033893827E-3</v>
      </c>
      <c r="BG197">
        <f t="shared" si="246"/>
        <v>8.7864772092922602E-4</v>
      </c>
      <c r="BH197">
        <f t="shared" si="247"/>
        <v>1.8277770496107112E-3</v>
      </c>
      <c r="BJ197">
        <f t="shared" si="248"/>
        <v>4.4829044325977391E-3</v>
      </c>
      <c r="BK197">
        <f t="shared" si="249"/>
        <v>-1.775390800417528E-2</v>
      </c>
      <c r="BL197">
        <f t="shared" si="250"/>
        <v>2.9110718185903941E-3</v>
      </c>
      <c r="BM197">
        <f t="shared" si="251"/>
        <v>1.8056301447880781E-2</v>
      </c>
      <c r="BN197">
        <f t="shared" si="252"/>
        <v>1.8073436289382872E-3</v>
      </c>
      <c r="BO197">
        <f t="shared" si="253"/>
        <v>3.7596651388795044E-3</v>
      </c>
      <c r="BQ197">
        <f t="shared" si="254"/>
        <v>-1.2124634594383205E-2</v>
      </c>
      <c r="BR197">
        <f t="shared" si="255"/>
        <v>1.9880514233888364E-3</v>
      </c>
      <c r="BS197">
        <f t="shared" si="256"/>
        <v>1.2331147436953084E-2</v>
      </c>
      <c r="BT197">
        <f t="shared" si="257"/>
        <v>1.2342849293918697E-3</v>
      </c>
      <c r="BU197">
        <f t="shared" si="258"/>
        <v>2.5675792617284379E-3</v>
      </c>
      <c r="BW197">
        <f t="shared" si="259"/>
        <v>-7.8733960558606177E-3</v>
      </c>
      <c r="BX197">
        <f t="shared" si="260"/>
        <v>-4.8835762723303096E-2</v>
      </c>
      <c r="BY197">
        <f t="shared" si="261"/>
        <v>-4.8882106270253332E-3</v>
      </c>
      <c r="BZ197">
        <f t="shared" si="262"/>
        <v>-1.0168533969781679E-2</v>
      </c>
      <c r="CB197">
        <f t="shared" si="263"/>
        <v>8.0074996766763325E-3</v>
      </c>
      <c r="CC197">
        <f t="shared" si="264"/>
        <v>8.0150985328531605E-4</v>
      </c>
      <c r="CD197">
        <f t="shared" si="265"/>
        <v>1.667313622941442E-3</v>
      </c>
      <c r="CF197">
        <f t="shared" si="266"/>
        <v>4.9714690760787128E-3</v>
      </c>
      <c r="CG197">
        <f t="shared" si="267"/>
        <v>1.0341729527843346E-2</v>
      </c>
      <c r="CI197">
        <f t="shared" si="268"/>
        <v>1.0351543492061245E-3</v>
      </c>
    </row>
    <row r="198" spans="1:87" x14ac:dyDescent="0.2">
      <c r="A198" s="1">
        <v>196</v>
      </c>
      <c r="B198">
        <v>-1.404119E-2</v>
      </c>
      <c r="C198">
        <v>-1.2998630000000001E-2</v>
      </c>
      <c r="D198">
        <v>0.13908630999999999</v>
      </c>
      <c r="E198">
        <v>8.321423E-2</v>
      </c>
      <c r="F198">
        <v>-0.20228317000000001</v>
      </c>
      <c r="G198">
        <v>8.6409710000000001E-2</v>
      </c>
      <c r="H198">
        <v>-0.19364967</v>
      </c>
      <c r="I198">
        <v>0.32659770999999999</v>
      </c>
      <c r="J198">
        <v>0.12922367000000001</v>
      </c>
      <c r="K198">
        <v>-0.22960072000000001</v>
      </c>
      <c r="M198">
        <f t="shared" si="204"/>
        <v>-2.2277068333333334E-2</v>
      </c>
      <c r="N198">
        <f t="shared" si="205"/>
        <v>-2.2031296333333335E-2</v>
      </c>
      <c r="O198">
        <f t="shared" si="206"/>
        <v>0.12820919841666667</v>
      </c>
      <c r="P198">
        <f t="shared" si="207"/>
        <v>6.3618288833333328E-2</v>
      </c>
      <c r="Q198">
        <f t="shared" si="208"/>
        <v>-0.19940292245833335</v>
      </c>
      <c r="R198">
        <f t="shared" si="209"/>
        <v>6.7426624708333341E-2</v>
      </c>
      <c r="S198">
        <f t="shared" si="210"/>
        <v>-0.18621692620833333</v>
      </c>
      <c r="T198">
        <f t="shared" si="211"/>
        <v>0.31700016479166665</v>
      </c>
      <c r="U198">
        <f t="shared" si="212"/>
        <v>0.11071334837500001</v>
      </c>
      <c r="V198">
        <f t="shared" si="213"/>
        <v>-0.22903460533333334</v>
      </c>
      <c r="X198">
        <f t="shared" si="214"/>
        <v>4.9626777352800282E-4</v>
      </c>
      <c r="Y198">
        <f t="shared" si="215"/>
        <v>4.8537801812714688E-4</v>
      </c>
      <c r="Z198">
        <f t="shared" si="216"/>
        <v>1.6437598558644205E-2</v>
      </c>
      <c r="AA198">
        <f t="shared" si="217"/>
        <v>4.0472866740814241E-3</v>
      </c>
      <c r="AB198">
        <f t="shared" si="218"/>
        <v>3.9761525484924107E-2</v>
      </c>
      <c r="AC198">
        <f t="shared" si="219"/>
        <v>4.5463497195584283E-3</v>
      </c>
      <c r="AD198">
        <f t="shared" si="220"/>
        <v>3.4676743606479862E-2</v>
      </c>
      <c r="AE198">
        <f t="shared" si="221"/>
        <v>0.10048910447794382</v>
      </c>
      <c r="AF198">
        <f t="shared" si="222"/>
        <v>1.2257445508404116E-2</v>
      </c>
      <c r="AG198">
        <f t="shared" si="223"/>
        <v>5.2456850440195761E-2</v>
      </c>
      <c r="AI198">
        <f t="shared" si="224"/>
        <v>4.9079269388958282E-4</v>
      </c>
      <c r="AJ198">
        <f t="shared" si="225"/>
        <v>-2.8561250740899752E-3</v>
      </c>
      <c r="AK198">
        <f t="shared" si="226"/>
        <v>-1.4172289675899036E-3</v>
      </c>
      <c r="AL198">
        <f t="shared" si="227"/>
        <v>4.4421125294706598E-3</v>
      </c>
      <c r="AM198">
        <f t="shared" si="228"/>
        <v>-1.5020675261135637E-3</v>
      </c>
      <c r="AN198">
        <f t="shared" si="229"/>
        <v>4.1483671899663326E-3</v>
      </c>
      <c r="AO198">
        <f t="shared" si="230"/>
        <v>-7.0618343327418856E-3</v>
      </c>
      <c r="AP198">
        <f t="shared" si="231"/>
        <v>-2.4663688271620143E-3</v>
      </c>
      <c r="AQ198">
        <f t="shared" si="232"/>
        <v>5.1022195537086977E-3</v>
      </c>
      <c r="AS198">
        <f t="shared" si="233"/>
        <v>-2.8246148429767145E-3</v>
      </c>
      <c r="AT198">
        <f t="shared" si="234"/>
        <v>-1.4015933735067577E-3</v>
      </c>
      <c r="AU198">
        <f t="shared" si="235"/>
        <v>4.3931048744122311E-3</v>
      </c>
      <c r="AV198">
        <f t="shared" si="236"/>
        <v>-1.4854959497057473E-3</v>
      </c>
      <c r="AW198">
        <f t="shared" si="237"/>
        <v>4.1026002835782586E-3</v>
      </c>
      <c r="AX198">
        <f t="shared" si="238"/>
        <v>-6.9839245682407087E-3</v>
      </c>
      <c r="AY198">
        <f t="shared" si="239"/>
        <v>-2.4391585861051938E-3</v>
      </c>
      <c r="AZ198">
        <f t="shared" si="240"/>
        <v>5.0459292606867146E-3</v>
      </c>
      <c r="BB198">
        <f t="shared" si="241"/>
        <v>8.1564498159616416E-3</v>
      </c>
      <c r="BC198">
        <f t="shared" si="242"/>
        <v>-2.5565288850323661E-2</v>
      </c>
      <c r="BD198">
        <f t="shared" si="243"/>
        <v>8.6447135057968281E-3</v>
      </c>
      <c r="BE198">
        <f t="shared" si="244"/>
        <v>-2.3874722840785984E-2</v>
      </c>
      <c r="BF198">
        <f t="shared" si="245"/>
        <v>4.0642337025890818E-2</v>
      </c>
      <c r="BG198">
        <f t="shared" si="246"/>
        <v>1.4194469649183916E-2</v>
      </c>
      <c r="BH198">
        <f t="shared" si="247"/>
        <v>-2.9364343159464276E-2</v>
      </c>
      <c r="BJ198">
        <f t="shared" si="248"/>
        <v>-1.2685672715165019E-2</v>
      </c>
      <c r="BK198">
        <f t="shared" si="249"/>
        <v>4.2895664857515205E-3</v>
      </c>
      <c r="BL198">
        <f t="shared" si="250"/>
        <v>-1.1846802197177269E-2</v>
      </c>
      <c r="BM198">
        <f t="shared" si="251"/>
        <v>2.0167008043930512E-2</v>
      </c>
      <c r="BN198">
        <f t="shared" si="252"/>
        <v>7.0433937746262054E-3</v>
      </c>
      <c r="BO198">
        <f t="shared" si="253"/>
        <v>-1.4570789674924506E-2</v>
      </c>
      <c r="BQ198">
        <f t="shared" si="254"/>
        <v>-1.3445066018342937E-2</v>
      </c>
      <c r="BR198">
        <f t="shared" si="255"/>
        <v>3.7132199297149476E-2</v>
      </c>
      <c r="BS198">
        <f t="shared" si="256"/>
        <v>-6.3210759279231601E-2</v>
      </c>
      <c r="BT198">
        <f t="shared" si="257"/>
        <v>-2.2076565221122574E-2</v>
      </c>
      <c r="BU198">
        <f t="shared" si="258"/>
        <v>4.567016964755765E-2</v>
      </c>
      <c r="BW198">
        <f t="shared" si="259"/>
        <v>-1.2555978797788695E-2</v>
      </c>
      <c r="BX198">
        <f t="shared" si="260"/>
        <v>2.1374251143887531E-2</v>
      </c>
      <c r="BY198">
        <f t="shared" si="261"/>
        <v>7.4650273910840921E-3</v>
      </c>
      <c r="BZ198">
        <f t="shared" si="262"/>
        <v>-1.5443030379031908E-2</v>
      </c>
      <c r="CB198">
        <f t="shared" si="263"/>
        <v>-5.9030796295039295E-2</v>
      </c>
      <c r="CC198">
        <f t="shared" si="264"/>
        <v>-2.0616699424624876E-2</v>
      </c>
      <c r="CD198">
        <f t="shared" si="265"/>
        <v>4.2650120200512079E-2</v>
      </c>
      <c r="CF198">
        <f t="shared" si="266"/>
        <v>3.5096149679512204E-2</v>
      </c>
      <c r="CG198">
        <f t="shared" si="267"/>
        <v>-7.2604007633660997E-2</v>
      </c>
      <c r="CI198">
        <f t="shared" si="268"/>
        <v>-2.5357188050199968E-2</v>
      </c>
    </row>
    <row r="199" spans="1:87" x14ac:dyDescent="0.2">
      <c r="A199" s="1">
        <v>197</v>
      </c>
      <c r="B199">
        <v>-1.782572E-2</v>
      </c>
      <c r="C199">
        <v>-5.2176390000000003E-2</v>
      </c>
      <c r="D199">
        <v>8.2638980000000001E-2</v>
      </c>
      <c r="E199">
        <v>5.6364700000000002E-3</v>
      </c>
      <c r="F199">
        <v>6.147217E-2</v>
      </c>
      <c r="G199">
        <v>0.17853796</v>
      </c>
      <c r="H199">
        <v>-1.0566229999999999E-2</v>
      </c>
      <c r="I199">
        <v>-0.23037737999999999</v>
      </c>
      <c r="J199">
        <v>-6.5709980000000001E-2</v>
      </c>
      <c r="K199">
        <v>0.12522674</v>
      </c>
      <c r="M199">
        <f t="shared" si="204"/>
        <v>-2.6061598333333331E-2</v>
      </c>
      <c r="N199">
        <f t="shared" si="205"/>
        <v>-6.1209056333333338E-2</v>
      </c>
      <c r="O199">
        <f t="shared" si="206"/>
        <v>7.1761868416666666E-2</v>
      </c>
      <c r="P199">
        <f t="shared" si="207"/>
        <v>-1.3959471166666671E-2</v>
      </c>
      <c r="Q199">
        <f t="shared" si="208"/>
        <v>6.4352417541666665E-2</v>
      </c>
      <c r="R199">
        <f t="shared" si="209"/>
        <v>0.15955487470833335</v>
      </c>
      <c r="S199">
        <f t="shared" si="210"/>
        <v>-3.1334862083333285E-3</v>
      </c>
      <c r="T199">
        <f t="shared" si="211"/>
        <v>-0.23997492520833333</v>
      </c>
      <c r="U199">
        <f t="shared" si="212"/>
        <v>-8.4220301625000007E-2</v>
      </c>
      <c r="V199">
        <f t="shared" si="213"/>
        <v>0.12579285466666668</v>
      </c>
      <c r="X199">
        <f t="shared" si="214"/>
        <v>6.7920690768800268E-4</v>
      </c>
      <c r="Y199">
        <f t="shared" si="215"/>
        <v>3.746548577217174E-3</v>
      </c>
      <c r="Z199">
        <f t="shared" si="216"/>
        <v>5.1497657586509803E-3</v>
      </c>
      <c r="AA199">
        <f t="shared" si="217"/>
        <v>1.9486683525299814E-4</v>
      </c>
      <c r="AB199">
        <f t="shared" si="218"/>
        <v>4.1412336434570075E-3</v>
      </c>
      <c r="AC199">
        <f t="shared" si="219"/>
        <v>2.5457758043191954E-2</v>
      </c>
      <c r="AD199">
        <f t="shared" si="220"/>
        <v>9.8187358178151798E-6</v>
      </c>
      <c r="AE199">
        <f t="shared" si="221"/>
        <v>5.7587964728745174E-2</v>
      </c>
      <c r="AF199">
        <f t="shared" si="222"/>
        <v>7.0930592058059787E-3</v>
      </c>
      <c r="AG199">
        <f t="shared" si="223"/>
        <v>1.5823842285189123E-2</v>
      </c>
      <c r="AI199">
        <f t="shared" si="224"/>
        <v>1.5952058405217062E-3</v>
      </c>
      <c r="AJ199">
        <f t="shared" si="225"/>
        <v>-1.8702289903246858E-3</v>
      </c>
      <c r="AK199">
        <f t="shared" si="226"/>
        <v>3.6380613049141481E-4</v>
      </c>
      <c r="AL199">
        <f t="shared" si="227"/>
        <v>-1.6771268577498706E-3</v>
      </c>
      <c r="AM199">
        <f t="shared" si="228"/>
        <v>-4.1582550567739089E-3</v>
      </c>
      <c r="AN199">
        <f t="shared" si="229"/>
        <v>8.166365894462286E-5</v>
      </c>
      <c r="AO199">
        <f t="shared" si="230"/>
        <v>6.2541301108512909E-3</v>
      </c>
      <c r="AP199">
        <f t="shared" si="231"/>
        <v>2.1949156724629308E-3</v>
      </c>
      <c r="AQ199">
        <f t="shared" si="232"/>
        <v>-3.2783628515260423E-3</v>
      </c>
      <c r="AS199">
        <f t="shared" si="233"/>
        <v>-4.3924762465010047E-3</v>
      </c>
      <c r="AT199">
        <f t="shared" si="234"/>
        <v>8.5444605702404274E-4</v>
      </c>
      <c r="AU199">
        <f t="shared" si="235"/>
        <v>-3.9389507504940637E-3</v>
      </c>
      <c r="AV199">
        <f t="shared" si="236"/>
        <v>-9.7662033142803181E-3</v>
      </c>
      <c r="AW199">
        <f t="shared" si="237"/>
        <v>1.9179773384559779E-4</v>
      </c>
      <c r="AX199">
        <f t="shared" si="238"/>
        <v>1.4688638715664329E-2</v>
      </c>
      <c r="AY199">
        <f t="shared" si="239"/>
        <v>5.1550451865749504E-3</v>
      </c>
      <c r="AZ199">
        <f t="shared" si="240"/>
        <v>-7.6996619276228136E-3</v>
      </c>
      <c r="BB199">
        <f t="shared" si="241"/>
        <v>-1.001757733028586E-3</v>
      </c>
      <c r="BC199">
        <f t="shared" si="242"/>
        <v>4.6180497199194747E-3</v>
      </c>
      <c r="BD199">
        <f t="shared" si="243"/>
        <v>1.1449955924057153E-2</v>
      </c>
      <c r="BE199">
        <f t="shared" si="244"/>
        <v>-2.2486482496785607E-4</v>
      </c>
      <c r="BF199">
        <f t="shared" si="245"/>
        <v>-1.7221049006099842E-2</v>
      </c>
      <c r="BG199">
        <f t="shared" si="246"/>
        <v>-6.043806203225228E-3</v>
      </c>
      <c r="BH199">
        <f t="shared" si="247"/>
        <v>9.0271302843462076E-3</v>
      </c>
      <c r="BJ199">
        <f t="shared" si="248"/>
        <v>-8.9832571717819026E-4</v>
      </c>
      <c r="BK199">
        <f t="shared" si="249"/>
        <v>-2.2273016729920927E-3</v>
      </c>
      <c r="BL199">
        <f t="shared" si="250"/>
        <v>4.3741810376376775E-5</v>
      </c>
      <c r="BM199">
        <f t="shared" si="251"/>
        <v>3.3499230491687202E-3</v>
      </c>
      <c r="BN199">
        <f t="shared" si="252"/>
        <v>1.1756708721821578E-3</v>
      </c>
      <c r="BO199">
        <f t="shared" si="253"/>
        <v>-1.7560017276920246E-3</v>
      </c>
      <c r="BQ199">
        <f t="shared" si="254"/>
        <v>1.0267741918038979E-2</v>
      </c>
      <c r="BR199">
        <f t="shared" si="255"/>
        <v>-2.0164741283972026E-4</v>
      </c>
      <c r="BS199">
        <f t="shared" si="256"/>
        <v>-1.5442966586536896E-2</v>
      </c>
      <c r="BT199">
        <f t="shared" si="257"/>
        <v>-5.4197800156571083E-3</v>
      </c>
      <c r="BU199">
        <f t="shared" si="258"/>
        <v>8.0950743072675264E-3</v>
      </c>
      <c r="BW199">
        <f t="shared" si="259"/>
        <v>-4.9996299937091475E-4</v>
      </c>
      <c r="BX199">
        <f t="shared" si="260"/>
        <v>-3.8289169124757293E-2</v>
      </c>
      <c r="BY199">
        <f t="shared" si="261"/>
        <v>-1.343775967367492E-2</v>
      </c>
      <c r="BZ199">
        <f t="shared" si="262"/>
        <v>2.0070863165543587E-2</v>
      </c>
      <c r="CB199">
        <f t="shared" si="263"/>
        <v>7.5195811848613448E-4</v>
      </c>
      <c r="CC199">
        <f t="shared" si="264"/>
        <v>2.6390315360361053E-4</v>
      </c>
      <c r="CD199">
        <f t="shared" si="265"/>
        <v>-3.9417017520487882E-4</v>
      </c>
      <c r="CF199">
        <f t="shared" si="266"/>
        <v>2.0210760583482652E-2</v>
      </c>
      <c r="CG199">
        <f t="shared" si="267"/>
        <v>-3.0187130890376078E-2</v>
      </c>
      <c r="CI199">
        <f t="shared" si="268"/>
        <v>-1.0594312162296457E-2</v>
      </c>
    </row>
    <row r="200" spans="1:87" x14ac:dyDescent="0.2">
      <c r="A200" s="1">
        <v>198</v>
      </c>
      <c r="B200">
        <v>1.7068549999999998E-2</v>
      </c>
      <c r="C200">
        <v>-0.11101651999999999</v>
      </c>
      <c r="D200">
        <v>5.060916E-2</v>
      </c>
      <c r="E200">
        <v>-1.0639900000000001E-2</v>
      </c>
      <c r="F200">
        <v>-3.8485699999999998E-2</v>
      </c>
      <c r="G200">
        <v>0.12041433999999999</v>
      </c>
      <c r="H200">
        <v>-0.11448643</v>
      </c>
      <c r="I200">
        <v>0.23829442000000001</v>
      </c>
      <c r="J200">
        <v>-5.7708530000000001E-2</v>
      </c>
      <c r="K200">
        <v>6.4601350000000002E-2</v>
      </c>
      <c r="M200">
        <f t="shared" si="204"/>
        <v>8.8326716666666649E-3</v>
      </c>
      <c r="N200">
        <f t="shared" si="205"/>
        <v>-0.12004918633333334</v>
      </c>
      <c r="O200">
        <f t="shared" si="206"/>
        <v>3.9732048416666665E-2</v>
      </c>
      <c r="P200">
        <f t="shared" si="207"/>
        <v>-3.0235841166666673E-2</v>
      </c>
      <c r="Q200">
        <f t="shared" si="208"/>
        <v>-3.5605452458333332E-2</v>
      </c>
      <c r="R200">
        <f t="shared" si="209"/>
        <v>0.10143125470833333</v>
      </c>
      <c r="S200">
        <f t="shared" si="210"/>
        <v>-0.10705368620833333</v>
      </c>
      <c r="T200">
        <f t="shared" si="211"/>
        <v>0.22869687479166667</v>
      </c>
      <c r="U200">
        <f t="shared" si="212"/>
        <v>-7.6218851625E-2</v>
      </c>
      <c r="V200">
        <f t="shared" si="213"/>
        <v>6.5167464666666675E-2</v>
      </c>
      <c r="X200">
        <f t="shared" si="214"/>
        <v>7.8016088771136078E-5</v>
      </c>
      <c r="Y200">
        <f t="shared" si="215"/>
        <v>1.4411807139295386E-2</v>
      </c>
      <c r="Z200">
        <f t="shared" si="216"/>
        <v>1.5786356713843441E-3</v>
      </c>
      <c r="AA200">
        <f t="shared" si="217"/>
        <v>9.1420609105589512E-4</v>
      </c>
      <c r="AB200">
        <f t="shared" si="218"/>
        <v>1.267748244762635E-3</v>
      </c>
      <c r="AC200">
        <f t="shared" si="219"/>
        <v>1.0288299431706793E-2</v>
      </c>
      <c r="AD200">
        <f t="shared" si="220"/>
        <v>1.1460491730792298E-2</v>
      </c>
      <c r="AE200">
        <f t="shared" si="221"/>
        <v>5.2302260539475259E-2</v>
      </c>
      <c r="AF200">
        <f t="shared" si="222"/>
        <v>5.8093133430337654E-3</v>
      </c>
      <c r="AG200">
        <f t="shared" si="223"/>
        <v>4.2467984510812492E-3</v>
      </c>
      <c r="AI200">
        <f t="shared" si="224"/>
        <v>-1.0603550467328203E-3</v>
      </c>
      <c r="AJ200">
        <f t="shared" si="225"/>
        <v>3.509401383085198E-4</v>
      </c>
      <c r="AK200">
        <f t="shared" si="226"/>
        <v>-2.6706325759065025E-4</v>
      </c>
      <c r="AL200">
        <f t="shared" si="227"/>
        <v>-3.1449127110756779E-4</v>
      </c>
      <c r="AM200">
        <f t="shared" si="228"/>
        <v>8.9590896957674555E-4</v>
      </c>
      <c r="AN200">
        <f t="shared" si="229"/>
        <v>-9.4557006098456968E-4</v>
      </c>
      <c r="AO200">
        <f t="shared" si="230"/>
        <v>2.0200044062275682E-3</v>
      </c>
      <c r="AP200">
        <f t="shared" si="231"/>
        <v>-6.7321609121400795E-4</v>
      </c>
      <c r="AQ200">
        <f t="shared" si="232"/>
        <v>5.7560281874976778E-4</v>
      </c>
      <c r="AS200">
        <f t="shared" si="233"/>
        <v>-4.7698000837774384E-3</v>
      </c>
      <c r="AT200">
        <f t="shared" si="234"/>
        <v>3.6297881301622383E-3</v>
      </c>
      <c r="AU200">
        <f t="shared" si="235"/>
        <v>4.2744055966530995E-3</v>
      </c>
      <c r="AV200">
        <f t="shared" si="236"/>
        <v>-1.2176739596504503E-2</v>
      </c>
      <c r="AW200">
        <f t="shared" si="237"/>
        <v>1.2851707923294405E-2</v>
      </c>
      <c r="AX200">
        <f t="shared" si="238"/>
        <v>-2.7454873735715795E-2</v>
      </c>
      <c r="AY200">
        <f t="shared" si="239"/>
        <v>9.1500111208423114E-3</v>
      </c>
      <c r="AZ200">
        <f t="shared" si="240"/>
        <v>-7.8233011086395847E-3</v>
      </c>
      <c r="BB200">
        <f t="shared" si="241"/>
        <v>-1.2013319051526433E-3</v>
      </c>
      <c r="BC200">
        <f t="shared" si="242"/>
        <v>-1.4146775609718231E-3</v>
      </c>
      <c r="BD200">
        <f t="shared" si="243"/>
        <v>4.0300715230347488E-3</v>
      </c>
      <c r="BE200">
        <f t="shared" si="244"/>
        <v>-4.2534622436121404E-3</v>
      </c>
      <c r="BF200">
        <f t="shared" si="245"/>
        <v>9.0865953019628552E-3</v>
      </c>
      <c r="BG200">
        <f t="shared" si="246"/>
        <v>-3.0283311030272326E-3</v>
      </c>
      <c r="BH200">
        <f t="shared" si="247"/>
        <v>2.5892368613274143E-3</v>
      </c>
      <c r="BJ200">
        <f t="shared" si="248"/>
        <v>1.076560805197468E-3</v>
      </c>
      <c r="BK200">
        <f t="shared" si="249"/>
        <v>-3.0668593066968779E-3</v>
      </c>
      <c r="BL200">
        <f t="shared" si="250"/>
        <v>3.236858252501341E-3</v>
      </c>
      <c r="BM200">
        <f t="shared" si="251"/>
        <v>-6.9148423815138891E-3</v>
      </c>
      <c r="BN200">
        <f t="shared" si="252"/>
        <v>2.3045410916392342E-3</v>
      </c>
      <c r="BO200">
        <f t="shared" si="253"/>
        <v>-1.9703931108956962E-3</v>
      </c>
      <c r="BQ200">
        <f t="shared" si="254"/>
        <v>-3.6115057173066616E-3</v>
      </c>
      <c r="BR200">
        <f t="shared" si="255"/>
        <v>3.811694934780147E-3</v>
      </c>
      <c r="BS200">
        <f t="shared" si="256"/>
        <v>-8.1428557027640978E-3</v>
      </c>
      <c r="BT200">
        <f t="shared" si="257"/>
        <v>2.7138066979626998E-3</v>
      </c>
      <c r="BU200">
        <f t="shared" si="258"/>
        <v>-2.3203170650191174E-3</v>
      </c>
      <c r="BW200">
        <f t="shared" si="259"/>
        <v>-1.085858971326345E-2</v>
      </c>
      <c r="BX200">
        <f t="shared" si="260"/>
        <v>2.3197010957993359E-2</v>
      </c>
      <c r="BY200">
        <f t="shared" si="261"/>
        <v>-7.7309737527520407E-3</v>
      </c>
      <c r="BZ200">
        <f t="shared" si="262"/>
        <v>6.6100177073009801E-3</v>
      </c>
      <c r="CB200">
        <f t="shared" si="263"/>
        <v>-2.4482843470773581E-2</v>
      </c>
      <c r="CC200">
        <f t="shared" si="264"/>
        <v>8.1595090250222678E-3</v>
      </c>
      <c r="CD200">
        <f t="shared" si="265"/>
        <v>-6.9764173134179838E-3</v>
      </c>
      <c r="CF200">
        <f t="shared" si="266"/>
        <v>-1.7431013166847246E-2</v>
      </c>
      <c r="CG200">
        <f t="shared" si="267"/>
        <v>1.490359550736303E-2</v>
      </c>
      <c r="CI200">
        <f t="shared" si="268"/>
        <v>-4.9669893202060975E-3</v>
      </c>
    </row>
    <row r="201" spans="1:87" x14ac:dyDescent="0.2">
      <c r="A201" s="1">
        <v>199</v>
      </c>
      <c r="B201">
        <v>7.1205760000000007E-2</v>
      </c>
      <c r="C201">
        <v>-6.8781700000000003E-3</v>
      </c>
      <c r="D201">
        <v>2.683787E-2</v>
      </c>
      <c r="E201">
        <v>0.14559326</v>
      </c>
      <c r="F201">
        <v>-5.2089860000000002E-2</v>
      </c>
      <c r="G201">
        <v>-3.9036719999999997E-2</v>
      </c>
      <c r="H201">
        <v>0.10408993</v>
      </c>
      <c r="I201">
        <v>9.0026900000000007E-3</v>
      </c>
      <c r="J201">
        <v>7.0539000000000001E-3</v>
      </c>
      <c r="K201">
        <v>-0.10662708</v>
      </c>
      <c r="M201">
        <f t="shared" si="204"/>
        <v>6.2969881666666672E-2</v>
      </c>
      <c r="N201">
        <f t="shared" si="205"/>
        <v>-1.5910836333333334E-2</v>
      </c>
      <c r="O201">
        <f t="shared" si="206"/>
        <v>1.5960758416666668E-2</v>
      </c>
      <c r="P201">
        <f t="shared" si="207"/>
        <v>0.12599731883333332</v>
      </c>
      <c r="Q201">
        <f t="shared" si="208"/>
        <v>-4.9209612458333336E-2</v>
      </c>
      <c r="R201">
        <f t="shared" si="209"/>
        <v>-5.8019805291666657E-2</v>
      </c>
      <c r="S201">
        <f t="shared" si="210"/>
        <v>0.11152267379166667</v>
      </c>
      <c r="T201">
        <f t="shared" si="211"/>
        <v>-5.9485520833333846E-4</v>
      </c>
      <c r="U201">
        <f t="shared" si="212"/>
        <v>-1.1456421625000006E-2</v>
      </c>
      <c r="V201">
        <f t="shared" si="213"/>
        <v>-0.10606096533333333</v>
      </c>
      <c r="X201">
        <f t="shared" si="214"/>
        <v>3.9652059971140036E-3</v>
      </c>
      <c r="Y201">
        <f t="shared" si="215"/>
        <v>2.5315471282612013E-4</v>
      </c>
      <c r="Z201">
        <f t="shared" si="216"/>
        <v>2.547458092351959E-4</v>
      </c>
      <c r="AA201">
        <f t="shared" si="217"/>
        <v>1.5875324353188652E-2</v>
      </c>
      <c r="AB201">
        <f t="shared" si="218"/>
        <v>2.4215859582993556E-3</v>
      </c>
      <c r="AC201">
        <f t="shared" si="219"/>
        <v>3.3662978060829104E-3</v>
      </c>
      <c r="AD201">
        <f t="shared" si="220"/>
        <v>1.2437306769642494E-2</v>
      </c>
      <c r="AE201">
        <f t="shared" si="221"/>
        <v>3.5385271888129953E-7</v>
      </c>
      <c r="AF201">
        <f t="shared" si="222"/>
        <v>1.3124959644976778E-4</v>
      </c>
      <c r="AG201">
        <f t="shared" si="223"/>
        <v>1.1248928367438533E-2</v>
      </c>
      <c r="AI201">
        <f t="shared" si="224"/>
        <v>-1.0019034811277008E-3</v>
      </c>
      <c r="AJ201">
        <f t="shared" si="225"/>
        <v>1.0050470688077542E-3</v>
      </c>
      <c r="AK201">
        <f t="shared" si="226"/>
        <v>7.9340362572522718E-3</v>
      </c>
      <c r="AL201">
        <f t="shared" si="227"/>
        <v>-3.0987234733637764E-3</v>
      </c>
      <c r="AM201">
        <f t="shared" si="228"/>
        <v>-3.6535002735392902E-3</v>
      </c>
      <c r="AN201">
        <f t="shared" si="229"/>
        <v>7.0225695718115185E-3</v>
      </c>
      <c r="AO201">
        <f t="shared" si="230"/>
        <v>-3.7457962077550673E-5</v>
      </c>
      <c r="AP201">
        <f t="shared" si="231"/>
        <v>-7.2140951404969149E-4</v>
      </c>
      <c r="AQ201">
        <f t="shared" si="232"/>
        <v>-6.6786464364924358E-3</v>
      </c>
      <c r="AS201">
        <f t="shared" si="233"/>
        <v>-2.5394901492345587E-4</v>
      </c>
      <c r="AT201">
        <f t="shared" si="234"/>
        <v>-2.0047227183959842E-3</v>
      </c>
      <c r="AU201">
        <f t="shared" si="235"/>
        <v>7.8296608985130279E-4</v>
      </c>
      <c r="AV201">
        <f t="shared" si="236"/>
        <v>9.2314362608757552E-4</v>
      </c>
      <c r="AW201">
        <f t="shared" si="237"/>
        <v>-1.7744190101549311E-3</v>
      </c>
      <c r="AX201">
        <f t="shared" si="238"/>
        <v>9.4646438618226508E-6</v>
      </c>
      <c r="AY201">
        <f t="shared" si="239"/>
        <v>1.8228124944103582E-4</v>
      </c>
      <c r="AZ201">
        <f t="shared" si="240"/>
        <v>1.6875186607740072E-3</v>
      </c>
      <c r="BB201">
        <f t="shared" si="241"/>
        <v>2.0110127670465586E-3</v>
      </c>
      <c r="BC201">
        <f t="shared" si="242"/>
        <v>-7.8542273622524876E-4</v>
      </c>
      <c r="BD201">
        <f t="shared" si="243"/>
        <v>-9.2604009564232993E-4</v>
      </c>
      <c r="BE201">
        <f t="shared" si="244"/>
        <v>1.779986454369515E-3</v>
      </c>
      <c r="BF201">
        <f t="shared" si="245"/>
        <v>-9.4943402731043364E-6</v>
      </c>
      <c r="BG201">
        <f t="shared" si="246"/>
        <v>-1.8285317787610089E-4</v>
      </c>
      <c r="BH201">
        <f t="shared" si="247"/>
        <v>-1.6928134451237916E-3</v>
      </c>
      <c r="BJ201">
        <f t="shared" si="248"/>
        <v>-6.200279230577397E-3</v>
      </c>
      <c r="BK201">
        <f t="shared" si="249"/>
        <v>-7.3103399059820436E-3</v>
      </c>
      <c r="BL201">
        <f t="shared" si="250"/>
        <v>1.405155788687445E-2</v>
      </c>
      <c r="BM201">
        <f t="shared" si="251"/>
        <v>-7.4950161344044562E-5</v>
      </c>
      <c r="BN201">
        <f t="shared" si="252"/>
        <v>-1.4434784081742203E-3</v>
      </c>
      <c r="BO201">
        <f t="shared" si="253"/>
        <v>-1.3363397264875111E-2</v>
      </c>
      <c r="BQ201">
        <f t="shared" si="254"/>
        <v>2.8551321333108739E-3</v>
      </c>
      <c r="BR201">
        <f t="shared" si="255"/>
        <v>-5.4879875576050443E-3</v>
      </c>
      <c r="BS201">
        <f t="shared" si="256"/>
        <v>2.9272594270904723E-5</v>
      </c>
      <c r="BT201">
        <f t="shared" si="257"/>
        <v>5.6376606832551977E-4</v>
      </c>
      <c r="BU201">
        <f t="shared" si="258"/>
        <v>5.2192190010100599E-3</v>
      </c>
      <c r="BW201">
        <f t="shared" si="259"/>
        <v>-6.4705238189985562E-3</v>
      </c>
      <c r="BX201">
        <f t="shared" si="260"/>
        <v>3.4513383364234102E-5</v>
      </c>
      <c r="BY201">
        <f t="shared" si="261"/>
        <v>6.6469935202173971E-4</v>
      </c>
      <c r="BZ201">
        <f t="shared" si="262"/>
        <v>6.1536365576862068E-3</v>
      </c>
      <c r="CB201">
        <f t="shared" si="263"/>
        <v>-6.6339843352232819E-5</v>
      </c>
      <c r="CC201">
        <f t="shared" si="264"/>
        <v>-1.2776507717046715E-3</v>
      </c>
      <c r="CD201">
        <f t="shared" si="265"/>
        <v>-1.1828202438898599E-2</v>
      </c>
      <c r="CF201">
        <f t="shared" si="266"/>
        <v>6.8149120724939425E-6</v>
      </c>
      <c r="CG201">
        <f t="shared" si="267"/>
        <v>6.309091762939499E-5</v>
      </c>
      <c r="CI201">
        <f t="shared" si="268"/>
        <v>1.215079136813176E-3</v>
      </c>
    </row>
    <row r="202" spans="1:87" x14ac:dyDescent="0.2">
      <c r="A202" s="1">
        <v>200</v>
      </c>
      <c r="B202">
        <v>4.4320560000000002E-2</v>
      </c>
      <c r="C202">
        <v>4.0037730000000001E-2</v>
      </c>
      <c r="D202">
        <v>4.8622319999999997E-2</v>
      </c>
      <c r="E202">
        <v>7.7573500000000004E-2</v>
      </c>
      <c r="F202">
        <v>0.20722308</v>
      </c>
      <c r="G202">
        <v>-0.21720204000000001</v>
      </c>
      <c r="H202">
        <v>-3.3850520000000002E-2</v>
      </c>
      <c r="I202">
        <v>-0.16663697</v>
      </c>
      <c r="J202">
        <v>-0.26517622000000002</v>
      </c>
      <c r="K202">
        <v>0.13261181</v>
      </c>
      <c r="M202">
        <f t="shared" si="204"/>
        <v>3.6084681666666667E-2</v>
      </c>
      <c r="N202">
        <f t="shared" si="205"/>
        <v>3.1005063666666666E-2</v>
      </c>
      <c r="O202">
        <f t="shared" si="206"/>
        <v>3.7745208416666662E-2</v>
      </c>
      <c r="P202">
        <f t="shared" si="207"/>
        <v>5.7977558833333331E-2</v>
      </c>
      <c r="Q202">
        <f t="shared" si="208"/>
        <v>0.21010332754166666</v>
      </c>
      <c r="R202">
        <f t="shared" si="209"/>
        <v>-0.23618512529166669</v>
      </c>
      <c r="S202">
        <f t="shared" si="210"/>
        <v>-2.641777620833333E-2</v>
      </c>
      <c r="T202">
        <f t="shared" si="211"/>
        <v>-0.17623451520833333</v>
      </c>
      <c r="U202">
        <f t="shared" si="212"/>
        <v>-0.28368654162500001</v>
      </c>
      <c r="V202">
        <f t="shared" si="213"/>
        <v>0.13317792466666667</v>
      </c>
      <c r="X202">
        <f t="shared" si="214"/>
        <v>1.3021042509846694E-3</v>
      </c>
      <c r="Y202">
        <f t="shared" si="215"/>
        <v>9.6131397297405342E-4</v>
      </c>
      <c r="Z202">
        <f t="shared" si="216"/>
        <v>1.4247007584176038E-3</v>
      </c>
      <c r="AA202">
        <f t="shared" si="217"/>
        <v>3.3613973282726277E-3</v>
      </c>
      <c r="AB202">
        <f t="shared" si="218"/>
        <v>4.4143408244080862E-2</v>
      </c>
      <c r="AC202">
        <f t="shared" si="219"/>
        <v>5.5783413409040292E-2</v>
      </c>
      <c r="AD202">
        <f t="shared" si="220"/>
        <v>6.978988997935826E-4</v>
      </c>
      <c r="AE202">
        <f t="shared" si="221"/>
        <v>3.1058604350716272E-2</v>
      </c>
      <c r="AF202">
        <f t="shared" si="222"/>
        <v>8.0478053899152857E-2</v>
      </c>
      <c r="AG202">
        <f t="shared" si="223"/>
        <v>1.7736359618520343E-2</v>
      </c>
      <c r="AI202">
        <f t="shared" si="224"/>
        <v>1.1188078524663994E-3</v>
      </c>
      <c r="AJ202">
        <f t="shared" si="225"/>
        <v>1.3620238301574039E-3</v>
      </c>
      <c r="AK202">
        <f t="shared" si="226"/>
        <v>2.0921017543112713E-3</v>
      </c>
      <c r="AL202">
        <f t="shared" si="227"/>
        <v>7.581511691448441E-3</v>
      </c>
      <c r="AM202">
        <f t="shared" si="228"/>
        <v>-8.5226650605515746E-3</v>
      </c>
      <c r="AN202">
        <f t="shared" si="229"/>
        <v>-9.5327704481894856E-4</v>
      </c>
      <c r="AO202">
        <f t="shared" si="230"/>
        <v>-6.3593663799720338E-3</v>
      </c>
      <c r="AP202">
        <f t="shared" si="231"/>
        <v>-1.0236738547655708E-2</v>
      </c>
      <c r="AQ202">
        <f t="shared" si="232"/>
        <v>4.8056830166239815E-3</v>
      </c>
      <c r="AS202">
        <f t="shared" si="233"/>
        <v>1.1702925900703522E-3</v>
      </c>
      <c r="AT202">
        <f t="shared" si="234"/>
        <v>1.7975979028654124E-3</v>
      </c>
      <c r="AU202">
        <f t="shared" si="235"/>
        <v>6.5142670470078948E-3</v>
      </c>
      <c r="AV202">
        <f t="shared" si="236"/>
        <v>-7.3229348467877689E-3</v>
      </c>
      <c r="AW202">
        <f t="shared" si="237"/>
        <v>-8.1908483327112677E-4</v>
      </c>
      <c r="AX202">
        <f t="shared" si="238"/>
        <v>-5.4641623642985096E-3</v>
      </c>
      <c r="AY202">
        <f t="shared" si="239"/>
        <v>-8.7957192844596091E-3</v>
      </c>
      <c r="AZ202">
        <f t="shared" si="240"/>
        <v>4.129190033284537E-3</v>
      </c>
      <c r="BB202">
        <f t="shared" si="241"/>
        <v>2.1883750416537198E-3</v>
      </c>
      <c r="BC202">
        <f t="shared" si="242"/>
        <v>7.9303938870953893E-3</v>
      </c>
      <c r="BD202">
        <f t="shared" si="243"/>
        <v>-8.9148567790504878E-3</v>
      </c>
      <c r="BE202">
        <f t="shared" si="244"/>
        <v>-9.971444688883994E-4</v>
      </c>
      <c r="BF202">
        <f t="shared" si="245"/>
        <v>-6.6520085067487524E-3</v>
      </c>
      <c r="BG202">
        <f t="shared" si="246"/>
        <v>-1.0707807638639008E-2</v>
      </c>
      <c r="BH202">
        <f t="shared" si="247"/>
        <v>5.0268285230424658E-3</v>
      </c>
      <c r="BJ202">
        <f t="shared" si="248"/>
        <v>1.2181278033626083E-2</v>
      </c>
      <c r="BK202">
        <f t="shared" si="249"/>
        <v>-1.3693436997155809E-2</v>
      </c>
      <c r="BL202">
        <f t="shared" si="250"/>
        <v>-1.5316381743644791E-3</v>
      </c>
      <c r="BM202">
        <f t="shared" si="251"/>
        <v>-1.0217646973955124E-2</v>
      </c>
      <c r="BN202">
        <f t="shared" si="252"/>
        <v>-1.6447453157288305E-2</v>
      </c>
      <c r="BO202">
        <f t="shared" si="253"/>
        <v>7.721330962662901E-3</v>
      </c>
      <c r="BQ202">
        <f t="shared" si="254"/>
        <v>-4.9623280739624624E-2</v>
      </c>
      <c r="BR202">
        <f t="shared" si="255"/>
        <v>-5.5504626876219064E-3</v>
      </c>
      <c r="BS202">
        <f t="shared" si="256"/>
        <v>-3.7027458072963294E-2</v>
      </c>
      <c r="BT202">
        <f t="shared" si="257"/>
        <v>-5.9603486374200029E-2</v>
      </c>
      <c r="BU202">
        <f t="shared" si="258"/>
        <v>2.7981125127560076E-2</v>
      </c>
      <c r="BW202">
        <f t="shared" si="259"/>
        <v>6.2394857836924186E-3</v>
      </c>
      <c r="BX202">
        <f t="shared" si="260"/>
        <v>4.1623971055196343E-2</v>
      </c>
      <c r="BY202">
        <f t="shared" si="261"/>
        <v>6.700254137726025E-2</v>
      </c>
      <c r="BZ202">
        <f t="shared" si="262"/>
        <v>-3.1454644823480815E-2</v>
      </c>
      <c r="CB202">
        <f t="shared" si="263"/>
        <v>4.6557239829578666E-3</v>
      </c>
      <c r="CC202">
        <f t="shared" si="264"/>
        <v>7.4943675699652886E-3</v>
      </c>
      <c r="CD202">
        <f t="shared" si="265"/>
        <v>-3.5182646097342753E-3</v>
      </c>
      <c r="CF202">
        <f t="shared" si="266"/>
        <v>4.9995360134410548E-2</v>
      </c>
      <c r="CG202">
        <f t="shared" si="267"/>
        <v>-2.3470546990081938E-2</v>
      </c>
      <c r="CI202">
        <f t="shared" si="268"/>
        <v>-3.778078486948145E-2</v>
      </c>
    </row>
    <row r="203" spans="1:87" x14ac:dyDescent="0.2">
      <c r="A203" s="1">
        <v>201</v>
      </c>
      <c r="B203">
        <v>0.11564112</v>
      </c>
      <c r="C203">
        <v>1.101864E-2</v>
      </c>
      <c r="D203">
        <v>-0.23471734999999999</v>
      </c>
      <c r="E203">
        <v>0.11656691</v>
      </c>
      <c r="F203">
        <v>-0.14629619999999999</v>
      </c>
      <c r="G203">
        <v>0.15934029999999999</v>
      </c>
      <c r="H203">
        <v>0.31703565</v>
      </c>
      <c r="I203">
        <v>-9.9729020000000002E-2</v>
      </c>
      <c r="J203">
        <v>-8.6490800000000007E-2</v>
      </c>
      <c r="K203">
        <v>-0.11623098</v>
      </c>
      <c r="M203">
        <f t="shared" si="204"/>
        <v>0.10740524166666666</v>
      </c>
      <c r="N203">
        <f t="shared" si="205"/>
        <v>1.9859736666666648E-3</v>
      </c>
      <c r="O203">
        <f t="shared" si="206"/>
        <v>-0.24559446158333331</v>
      </c>
      <c r="P203">
        <f t="shared" si="207"/>
        <v>9.6970968833333324E-2</v>
      </c>
      <c r="Q203">
        <f t="shared" si="208"/>
        <v>-0.14341595245833333</v>
      </c>
      <c r="R203">
        <f t="shared" si="209"/>
        <v>0.14035721470833334</v>
      </c>
      <c r="S203">
        <f t="shared" si="210"/>
        <v>0.3244683937916667</v>
      </c>
      <c r="T203">
        <f t="shared" si="211"/>
        <v>-0.10932656520833334</v>
      </c>
      <c r="U203">
        <f t="shared" si="212"/>
        <v>-0.10500112162500001</v>
      </c>
      <c r="V203">
        <f t="shared" si="213"/>
        <v>-0.11566486533333332</v>
      </c>
      <c r="X203">
        <f t="shared" si="214"/>
        <v>1.1535885937475069E-2</v>
      </c>
      <c r="Y203">
        <f t="shared" si="215"/>
        <v>3.9440914046934369E-6</v>
      </c>
      <c r="Z203">
        <f t="shared" si="216"/>
        <v>6.0316639560407385E-2</v>
      </c>
      <c r="AA203">
        <f t="shared" si="217"/>
        <v>9.4033687964753029E-3</v>
      </c>
      <c r="AB203">
        <f t="shared" si="218"/>
        <v>2.0568135419530925E-2</v>
      </c>
      <c r="AC203">
        <f t="shared" si="219"/>
        <v>1.9700147720681186E-2</v>
      </c>
      <c r="AD203">
        <f t="shared" si="220"/>
        <v>0.1052797385697441</v>
      </c>
      <c r="AE203">
        <f t="shared" si="221"/>
        <v>1.1952297860251961E-2</v>
      </c>
      <c r="AF203">
        <f t="shared" si="222"/>
        <v>1.1025235542508045E-2</v>
      </c>
      <c r="AG203">
        <f t="shared" si="223"/>
        <v>1.3378361072578133E-2</v>
      </c>
      <c r="AI203">
        <f t="shared" si="224"/>
        <v>2.1330398161196925E-4</v>
      </c>
      <c r="AJ203">
        <f t="shared" si="225"/>
        <v>-2.6378132498352795E-2</v>
      </c>
      <c r="AK203">
        <f t="shared" si="226"/>
        <v>1.0415190342194966E-2</v>
      </c>
      <c r="AL203">
        <f t="shared" si="227"/>
        <v>-1.5403625032642468E-2</v>
      </c>
      <c r="AM203">
        <f t="shared" si="228"/>
        <v>1.5075100565408764E-2</v>
      </c>
      <c r="AN203">
        <f t="shared" si="229"/>
        <v>3.4849606248389127E-2</v>
      </c>
      <c r="AO203">
        <f t="shared" si="230"/>
        <v>-1.1742246156787635E-2</v>
      </c>
      <c r="AP203">
        <f t="shared" si="231"/>
        <v>-1.1277670843404185E-2</v>
      </c>
      <c r="AQ203">
        <f t="shared" si="232"/>
        <v>-1.2423012813469121E-2</v>
      </c>
      <c r="AS203">
        <f t="shared" si="233"/>
        <v>-4.8774413338367783E-4</v>
      </c>
      <c r="AT203">
        <f t="shared" si="234"/>
        <v>1.9258179053415386E-4</v>
      </c>
      <c r="AU203">
        <f t="shared" si="235"/>
        <v>-2.8482030496216834E-4</v>
      </c>
      <c r="AV203">
        <f t="shared" si="236"/>
        <v>2.7874573233742909E-4</v>
      </c>
      <c r="AW203">
        <f t="shared" si="237"/>
        <v>6.4438568573587957E-4</v>
      </c>
      <c r="AX203">
        <f t="shared" si="238"/>
        <v>-2.1711967957086599E-4</v>
      </c>
      <c r="AY203">
        <f t="shared" si="239"/>
        <v>-2.0852946251771371E-4</v>
      </c>
      <c r="AZ203">
        <f t="shared" si="240"/>
        <v>-2.2970737671054601E-4</v>
      </c>
      <c r="BB203">
        <f t="shared" si="241"/>
        <v>-2.3815532879836693E-2</v>
      </c>
      <c r="BC203">
        <f t="shared" si="242"/>
        <v>3.5222163626465304E-2</v>
      </c>
      <c r="BD203">
        <f t="shared" si="243"/>
        <v>-3.4470954575629438E-2</v>
      </c>
      <c r="BE203">
        <f t="shared" si="244"/>
        <v>-7.9687640474073354E-2</v>
      </c>
      <c r="BF203">
        <f t="shared" si="245"/>
        <v>2.6849998919095806E-2</v>
      </c>
      <c r="BG203">
        <f t="shared" si="246"/>
        <v>2.5787693931137973E-2</v>
      </c>
      <c r="BH203">
        <f t="shared" si="247"/>
        <v>2.8406650325648753E-2</v>
      </c>
      <c r="BJ203">
        <f t="shared" si="248"/>
        <v>-1.3907183856039855E-2</v>
      </c>
      <c r="BK203">
        <f t="shared" si="249"/>
        <v>1.3610575093015267E-2</v>
      </c>
      <c r="BL203">
        <f t="shared" si="250"/>
        <v>3.1464014501773434E-2</v>
      </c>
      <c r="BM203">
        <f t="shared" si="251"/>
        <v>-1.0601502947472675E-2</v>
      </c>
      <c r="BN203">
        <f t="shared" si="252"/>
        <v>-1.0182060492562917E-2</v>
      </c>
      <c r="BO203">
        <f t="shared" si="253"/>
        <v>-1.1216134051350362E-2</v>
      </c>
      <c r="BQ203">
        <f t="shared" si="254"/>
        <v>-2.0129463631794419E-2</v>
      </c>
      <c r="BR203">
        <f t="shared" si="255"/>
        <v>-4.6533943738257449E-2</v>
      </c>
      <c r="BS203">
        <f t="shared" si="256"/>
        <v>1.5679173478351214E-2</v>
      </c>
      <c r="BT203">
        <f t="shared" si="257"/>
        <v>1.5058835867042677E-2</v>
      </c>
      <c r="BU203">
        <f t="shared" si="258"/>
        <v>1.658818682774486E-2</v>
      </c>
      <c r="BW203">
        <f t="shared" si="259"/>
        <v>4.5541480013485014E-2</v>
      </c>
      <c r="BX203">
        <f t="shared" si="260"/>
        <v>-1.5344772186270648E-2</v>
      </c>
      <c r="BY203">
        <f t="shared" si="261"/>
        <v>-1.473766497253595E-2</v>
      </c>
      <c r="BZ203">
        <f t="shared" si="262"/>
        <v>-1.6234398337801128E-2</v>
      </c>
      <c r="CB203">
        <f t="shared" si="263"/>
        <v>-3.5473015011907832E-2</v>
      </c>
      <c r="CC203">
        <f t="shared" si="264"/>
        <v>-3.4069545279987193E-2</v>
      </c>
      <c r="CD203">
        <f t="shared" si="265"/>
        <v>-3.7529593072836098E-2</v>
      </c>
      <c r="CF203">
        <f t="shared" si="266"/>
        <v>1.1479411970283704E-2</v>
      </c>
      <c r="CG203">
        <f t="shared" si="267"/>
        <v>1.2645242442177761E-2</v>
      </c>
      <c r="CI203">
        <f t="shared" si="268"/>
        <v>1.214494059260458E-2</v>
      </c>
    </row>
    <row r="204" spans="1:87" x14ac:dyDescent="0.2">
      <c r="A204" s="1">
        <v>202</v>
      </c>
      <c r="B204">
        <v>7.6442200000000002E-3</v>
      </c>
      <c r="C204">
        <v>-3.575528E-2</v>
      </c>
      <c r="D204">
        <v>4.4981309999999997E-2</v>
      </c>
      <c r="E204">
        <v>7.2210510000000006E-2</v>
      </c>
      <c r="F204">
        <v>0.27253390999999999</v>
      </c>
      <c r="G204">
        <v>-9.3752940000000007E-2</v>
      </c>
      <c r="H204">
        <v>3.2495299999999998E-2</v>
      </c>
      <c r="I204">
        <v>0.14802148000000001</v>
      </c>
      <c r="J204">
        <v>-6.9515540000000001E-2</v>
      </c>
      <c r="K204">
        <v>-0.29366792000000003</v>
      </c>
      <c r="M204">
        <f t="shared" si="204"/>
        <v>-5.9165833333333327E-4</v>
      </c>
      <c r="N204">
        <f t="shared" si="205"/>
        <v>-4.4787946333333335E-2</v>
      </c>
      <c r="O204">
        <f t="shared" si="206"/>
        <v>3.4104198416666662E-2</v>
      </c>
      <c r="P204">
        <f t="shared" si="207"/>
        <v>5.2614568833333333E-2</v>
      </c>
      <c r="Q204">
        <f t="shared" si="208"/>
        <v>0.27541415754166665</v>
      </c>
      <c r="R204">
        <f t="shared" si="209"/>
        <v>-0.11273602529166667</v>
      </c>
      <c r="S204">
        <f t="shared" si="210"/>
        <v>3.9928043791666666E-2</v>
      </c>
      <c r="T204">
        <f t="shared" si="211"/>
        <v>0.13842393479166668</v>
      </c>
      <c r="U204">
        <f t="shared" si="212"/>
        <v>-8.8025861625000007E-2</v>
      </c>
      <c r="V204">
        <f t="shared" si="213"/>
        <v>-0.29310180533333335</v>
      </c>
      <c r="X204">
        <f t="shared" si="214"/>
        <v>3.5005958340277769E-7</v>
      </c>
      <c r="Y204">
        <f t="shared" si="215"/>
        <v>2.0059601367575469E-3</v>
      </c>
      <c r="Z204">
        <f t="shared" si="216"/>
        <v>1.1630963496433689E-3</v>
      </c>
      <c r="AA204">
        <f t="shared" si="217"/>
        <v>2.7682928535175712E-3</v>
      </c>
      <c r="AB204">
        <f t="shared" si="218"/>
        <v>7.5852958174385976E-2</v>
      </c>
      <c r="AC204">
        <f t="shared" si="219"/>
        <v>1.2709411398563306E-2</v>
      </c>
      <c r="AD204">
        <f t="shared" si="220"/>
        <v>1.5942486810292509E-3</v>
      </c>
      <c r="AE204">
        <f t="shared" si="221"/>
        <v>1.9161185723207588E-2</v>
      </c>
      <c r="AF204">
        <f t="shared" si="222"/>
        <v>7.7485523148236486E-3</v>
      </c>
      <c r="AG204">
        <f t="shared" si="223"/>
        <v>8.5908668289659235E-2</v>
      </c>
      <c r="AI204">
        <f t="shared" si="224"/>
        <v>2.6499161681002775E-5</v>
      </c>
      <c r="AJ204">
        <f t="shared" si="225"/>
        <v>-2.0178033194874301E-5</v>
      </c>
      <c r="AK204">
        <f t="shared" si="226"/>
        <v>-3.112984810498194E-5</v>
      </c>
      <c r="AL204">
        <f t="shared" si="227"/>
        <v>-1.6295108142750658E-4</v>
      </c>
      <c r="AM204">
        <f t="shared" si="228"/>
        <v>6.6701208830692007E-5</v>
      </c>
      <c r="AN204">
        <f t="shared" si="229"/>
        <v>-2.3623759843037845E-5</v>
      </c>
      <c r="AO204">
        <f t="shared" si="230"/>
        <v>-8.1899674552279509E-5</v>
      </c>
      <c r="AP204">
        <f t="shared" si="231"/>
        <v>5.2081234579278126E-5</v>
      </c>
      <c r="AQ204">
        <f t="shared" si="232"/>
        <v>1.7341612564051112E-4</v>
      </c>
      <c r="AS204">
        <f t="shared" si="233"/>
        <v>-1.5274570084270181E-3</v>
      </c>
      <c r="AT204">
        <f t="shared" si="234"/>
        <v>-2.3564984852588061E-3</v>
      </c>
      <c r="AU204">
        <f t="shared" si="235"/>
        <v>-1.2335234507416378E-2</v>
      </c>
      <c r="AV204">
        <f t="shared" si="236"/>
        <v>5.0492150505964759E-3</v>
      </c>
      <c r="AW204">
        <f t="shared" si="237"/>
        <v>-1.7882950825361499E-3</v>
      </c>
      <c r="AX204">
        <f t="shared" si="238"/>
        <v>-6.1997237626980001E-3</v>
      </c>
      <c r="AY204">
        <f t="shared" si="239"/>
        <v>3.942497566405927E-3</v>
      </c>
      <c r="AZ204">
        <f t="shared" si="240"/>
        <v>1.3127427927472448E-2</v>
      </c>
      <c r="BB204">
        <f t="shared" si="241"/>
        <v>1.7943776950993656E-3</v>
      </c>
      <c r="BC204">
        <f t="shared" si="242"/>
        <v>9.3927790755600898E-3</v>
      </c>
      <c r="BD204">
        <f t="shared" si="243"/>
        <v>-3.844771775253351E-3</v>
      </c>
      <c r="BE204">
        <f t="shared" si="244"/>
        <v>1.3617139278603555E-3</v>
      </c>
      <c r="BF204">
        <f t="shared" si="245"/>
        <v>4.7208373377507279E-3</v>
      </c>
      <c r="BG204">
        <f t="shared" si="246"/>
        <v>-3.0020514506570437E-3</v>
      </c>
      <c r="BH204">
        <f t="shared" si="247"/>
        <v>-9.9960021253712068E-3</v>
      </c>
      <c r="BJ204">
        <f t="shared" si="248"/>
        <v>1.4490797149650531E-2</v>
      </c>
      <c r="BK204">
        <f t="shared" si="249"/>
        <v>-5.9315573627048033E-3</v>
      </c>
      <c r="BL204">
        <f t="shared" si="250"/>
        <v>2.1007968084569935E-3</v>
      </c>
      <c r="BM204">
        <f t="shared" si="251"/>
        <v>7.2831156452769913E-3</v>
      </c>
      <c r="BN204">
        <f t="shared" si="252"/>
        <v>-4.6314427555820383E-3</v>
      </c>
      <c r="BO204">
        <f t="shared" si="253"/>
        <v>-1.5421425111884934E-2</v>
      </c>
      <c r="BQ204">
        <f t="shared" si="254"/>
        <v>-3.1049097430300401E-2</v>
      </c>
      <c r="BR204">
        <f t="shared" si="255"/>
        <v>1.0996748543168648E-2</v>
      </c>
      <c r="BS204">
        <f t="shared" si="256"/>
        <v>3.8123911384249476E-2</v>
      </c>
      <c r="BT204">
        <f t="shared" si="257"/>
        <v>-2.4243568521328699E-2</v>
      </c>
      <c r="BU204">
        <f t="shared" si="258"/>
        <v>-8.0724386789821578E-2</v>
      </c>
      <c r="BW204">
        <f t="shared" si="259"/>
        <v>-4.5013289547441073E-3</v>
      </c>
      <c r="BX204">
        <f t="shared" si="260"/>
        <v>-1.5605364213645351E-2</v>
      </c>
      <c r="BY204">
        <f t="shared" si="261"/>
        <v>9.9236857624767517E-3</v>
      </c>
      <c r="BZ204">
        <f t="shared" si="262"/>
        <v>3.304313253909183E-2</v>
      </c>
      <c r="CB204">
        <f t="shared" si="263"/>
        <v>5.5269969301764777E-3</v>
      </c>
      <c r="CC204">
        <f t="shared" si="264"/>
        <v>-3.5147004577621905E-3</v>
      </c>
      <c r="CD204">
        <f t="shared" si="265"/>
        <v>-1.1702981718765892E-2</v>
      </c>
      <c r="CF204">
        <f t="shared" si="266"/>
        <v>-1.2184886129559275E-2</v>
      </c>
      <c r="CG204">
        <f t="shared" si="267"/>
        <v>-4.0572305188781119E-2</v>
      </c>
      <c r="CI204">
        <f t="shared" si="268"/>
        <v>2.580053895830969E-2</v>
      </c>
    </row>
    <row r="205" spans="1:87" x14ac:dyDescent="0.2">
      <c r="A205" s="1">
        <v>203</v>
      </c>
      <c r="B205">
        <v>-4.3465600000000002E-3</v>
      </c>
      <c r="C205">
        <v>-3.8754169999999998E-2</v>
      </c>
      <c r="D205">
        <v>6.7296499999999995E-2</v>
      </c>
      <c r="E205">
        <v>0.23705831999999999</v>
      </c>
      <c r="F205">
        <v>-6.969525E-2</v>
      </c>
      <c r="G205">
        <v>-4.0382899999999999E-2</v>
      </c>
      <c r="H205">
        <v>1.1409249999999999E-2</v>
      </c>
      <c r="I205">
        <v>-7.3223380000000005E-2</v>
      </c>
      <c r="J205">
        <v>5.0385409999999999E-2</v>
      </c>
      <c r="K205">
        <v>0.12121761</v>
      </c>
      <c r="M205">
        <f t="shared" si="204"/>
        <v>-1.2582438333333335E-2</v>
      </c>
      <c r="N205">
        <f t="shared" si="205"/>
        <v>-4.7786836333333332E-2</v>
      </c>
      <c r="O205">
        <f t="shared" si="206"/>
        <v>5.641938841666666E-2</v>
      </c>
      <c r="P205">
        <f t="shared" si="207"/>
        <v>0.2174623788333333</v>
      </c>
      <c r="Q205">
        <f t="shared" si="208"/>
        <v>-6.6815002458333328E-2</v>
      </c>
      <c r="R205">
        <f t="shared" si="209"/>
        <v>-5.9365985291666659E-2</v>
      </c>
      <c r="S205">
        <f t="shared" si="210"/>
        <v>1.8841993791666671E-2</v>
      </c>
      <c r="T205">
        <f t="shared" si="211"/>
        <v>-8.282092520833334E-2</v>
      </c>
      <c r="U205">
        <f t="shared" si="212"/>
        <v>3.1875088374999992E-2</v>
      </c>
      <c r="V205">
        <f t="shared" si="213"/>
        <v>0.12178372466666668</v>
      </c>
      <c r="X205">
        <f t="shared" si="214"/>
        <v>1.5831775441213614E-4</v>
      </c>
      <c r="Y205">
        <f t="shared" si="215"/>
        <v>2.2835817267487868E-3</v>
      </c>
      <c r="Z205">
        <f t="shared" si="216"/>
        <v>3.1831473893107003E-3</v>
      </c>
      <c r="AA205">
        <f t="shared" si="217"/>
        <v>4.7289886207852169E-2</v>
      </c>
      <c r="AB205">
        <f t="shared" si="218"/>
        <v>4.4642445535070883E-3</v>
      </c>
      <c r="AC205">
        <f t="shared" si="219"/>
        <v>3.5243202096503822E-3</v>
      </c>
      <c r="AD205">
        <f t="shared" si="220"/>
        <v>3.5502073004520539E-4</v>
      </c>
      <c r="AE205">
        <f t="shared" si="221"/>
        <v>6.8593056523643453E-3</v>
      </c>
      <c r="AF205">
        <f t="shared" si="222"/>
        <v>1.0160212589140597E-3</v>
      </c>
      <c r="AG205">
        <f t="shared" si="223"/>
        <v>1.4831275593686478E-2</v>
      </c>
      <c r="AI205">
        <f t="shared" si="224"/>
        <v>6.0127492130925952E-4</v>
      </c>
      <c r="AJ205">
        <f t="shared" si="225"/>
        <v>-7.0989347555708933E-4</v>
      </c>
      <c r="AK205">
        <f t="shared" si="226"/>
        <v>-2.7362069714903883E-3</v>
      </c>
      <c r="AL205">
        <f t="shared" si="227"/>
        <v>8.4069564817349429E-4</v>
      </c>
      <c r="AM205">
        <f t="shared" si="228"/>
        <v>7.4696884902996947E-4</v>
      </c>
      <c r="AN205">
        <f t="shared" si="229"/>
        <v>-2.3707822496069541E-4</v>
      </c>
      <c r="AO205">
        <f t="shared" si="230"/>
        <v>1.0420891841434665E-3</v>
      </c>
      <c r="AP205">
        <f t="shared" si="231"/>
        <v>-4.0106633384798766E-4</v>
      </c>
      <c r="AQ205">
        <f t="shared" si="232"/>
        <v>-1.5323362056219791E-3</v>
      </c>
      <c r="AS205">
        <f t="shared" si="233"/>
        <v>-2.6961040802940123E-3</v>
      </c>
      <c r="AT205">
        <f t="shared" si="234"/>
        <v>-1.039183910596583E-2</v>
      </c>
      <c r="AU205">
        <f t="shared" si="235"/>
        <v>3.1928775870876391E-3</v>
      </c>
      <c r="AV205">
        <f t="shared" si="236"/>
        <v>2.8369126228999487E-3</v>
      </c>
      <c r="AW205">
        <f t="shared" si="237"/>
        <v>-9.0039927351605797E-4</v>
      </c>
      <c r="AX205">
        <f t="shared" si="238"/>
        <v>3.9577499979058664E-3</v>
      </c>
      <c r="AY205">
        <f t="shared" si="239"/>
        <v>-1.5232096312866605E-3</v>
      </c>
      <c r="AZ205">
        <f t="shared" si="240"/>
        <v>-5.8196589187097299E-3</v>
      </c>
      <c r="BB205">
        <f t="shared" si="241"/>
        <v>1.2269094417410142E-2</v>
      </c>
      <c r="BC205">
        <f t="shared" si="242"/>
        <v>-3.7696615757572458E-3</v>
      </c>
      <c r="BD205">
        <f t="shared" si="243"/>
        <v>-3.3493925829086611E-3</v>
      </c>
      <c r="BE205">
        <f t="shared" si="244"/>
        <v>1.0630537662764637E-3</v>
      </c>
      <c r="BF205">
        <f t="shared" si="245"/>
        <v>-4.672705948356658E-3</v>
      </c>
      <c r="BG205">
        <f t="shared" si="246"/>
        <v>1.7983729918447007E-3</v>
      </c>
      <c r="BH205">
        <f t="shared" si="247"/>
        <v>6.8709632647970557E-3</v>
      </c>
      <c r="BJ205">
        <f t="shared" si="248"/>
        <v>-1.4529749376344178E-2</v>
      </c>
      <c r="BK205">
        <f t="shared" si="249"/>
        <v>-1.2909868383310508E-2</v>
      </c>
      <c r="BL205">
        <f t="shared" si="250"/>
        <v>4.097424791898732E-3</v>
      </c>
      <c r="BM205">
        <f t="shared" si="251"/>
        <v>-1.8010435412981748E-2</v>
      </c>
      <c r="BN205">
        <f t="shared" si="252"/>
        <v>6.9316325435502266E-3</v>
      </c>
      <c r="BO205">
        <f t="shared" si="253"/>
        <v>2.6483378469197027E-2</v>
      </c>
      <c r="BQ205">
        <f t="shared" si="254"/>
        <v>3.9665384532040883E-3</v>
      </c>
      <c r="BR205">
        <f t="shared" si="255"/>
        <v>-1.25892786151011E-3</v>
      </c>
      <c r="BS205">
        <f t="shared" si="256"/>
        <v>5.5336803213962326E-3</v>
      </c>
      <c r="BT205">
        <f t="shared" si="257"/>
        <v>-2.1297341081352164E-3</v>
      </c>
      <c r="BU205">
        <f t="shared" si="258"/>
        <v>-8.1369798629883239E-3</v>
      </c>
      <c r="BW205">
        <f t="shared" si="259"/>
        <v>-1.1185735263017581E-3</v>
      </c>
      <c r="BX205">
        <f t="shared" si="260"/>
        <v>4.9167458277601418E-3</v>
      </c>
      <c r="BY205">
        <f t="shared" si="261"/>
        <v>-1.8922960276408244E-3</v>
      </c>
      <c r="BZ205">
        <f t="shared" si="262"/>
        <v>-7.2298108073257164E-3</v>
      </c>
      <c r="CB205">
        <f t="shared" si="263"/>
        <v>-1.5605113585955065E-3</v>
      </c>
      <c r="CC205">
        <f t="shared" si="264"/>
        <v>6.0059021727057633E-4</v>
      </c>
      <c r="CD205">
        <f t="shared" si="265"/>
        <v>2.2946481840953768E-3</v>
      </c>
      <c r="CF205">
        <f t="shared" si="266"/>
        <v>-2.6399243103148898E-3</v>
      </c>
      <c r="CG205">
        <f t="shared" si="267"/>
        <v>-1.0086240752210261E-2</v>
      </c>
      <c r="CI205">
        <f t="shared" si="268"/>
        <v>3.8818669863866667E-3</v>
      </c>
    </row>
    <row r="206" spans="1:87" x14ac:dyDescent="0.2">
      <c r="A206" s="1">
        <v>204</v>
      </c>
      <c r="B206">
        <v>0.15808515000000001</v>
      </c>
      <c r="C206">
        <v>-2.0418229999999999E-2</v>
      </c>
      <c r="D206">
        <v>4.4704439999999998E-2</v>
      </c>
      <c r="E206">
        <v>-3.4489180000000001E-2</v>
      </c>
      <c r="F206">
        <v>-0.23465384</v>
      </c>
      <c r="G206">
        <v>-0.11214061</v>
      </c>
      <c r="H206">
        <v>3.2247379999999999E-2</v>
      </c>
      <c r="I206">
        <v>5.6926890000000001E-2</v>
      </c>
      <c r="J206">
        <v>-8.7884699999999996E-2</v>
      </c>
      <c r="K206">
        <v>-1.47277E-3</v>
      </c>
      <c r="M206">
        <f t="shared" si="204"/>
        <v>0.14984927166666667</v>
      </c>
      <c r="N206">
        <f t="shared" si="205"/>
        <v>-2.9450896333333334E-2</v>
      </c>
      <c r="O206">
        <f t="shared" si="206"/>
        <v>3.3827328416666663E-2</v>
      </c>
      <c r="P206">
        <f t="shared" si="207"/>
        <v>-5.4085121166666673E-2</v>
      </c>
      <c r="Q206">
        <f t="shared" si="208"/>
        <v>-0.23177359245833334</v>
      </c>
      <c r="R206">
        <f t="shared" si="209"/>
        <v>-0.13112369529166668</v>
      </c>
      <c r="S206">
        <f t="shared" si="210"/>
        <v>3.9680123791666667E-2</v>
      </c>
      <c r="T206">
        <f t="shared" si="211"/>
        <v>4.7329344791666658E-2</v>
      </c>
      <c r="U206">
        <f t="shared" si="212"/>
        <v>-0.106395021625</v>
      </c>
      <c r="V206">
        <f t="shared" si="213"/>
        <v>-9.0665533333333232E-4</v>
      </c>
      <c r="X206">
        <f t="shared" si="214"/>
        <v>2.2454804219030473E-2</v>
      </c>
      <c r="Y206">
        <f t="shared" si="215"/>
        <v>8.6735529483674681E-4</v>
      </c>
      <c r="Z206">
        <f t="shared" si="216"/>
        <v>1.144288147809024E-3</v>
      </c>
      <c r="AA206">
        <f t="shared" si="217"/>
        <v>2.9252003316130155E-3</v>
      </c>
      <c r="AB206">
        <f t="shared" si="218"/>
        <v>5.3718998161041594E-2</v>
      </c>
      <c r="AC206">
        <f t="shared" si="219"/>
        <v>1.7193423466941849E-2</v>
      </c>
      <c r="AD206">
        <f t="shared" si="220"/>
        <v>1.5745122241219911E-3</v>
      </c>
      <c r="AE206">
        <f t="shared" si="221"/>
        <v>2.2400668784084638E-3</v>
      </c>
      <c r="AF206">
        <f t="shared" si="222"/>
        <v>1.1319900626584218E-2</v>
      </c>
      <c r="AG206">
        <f t="shared" si="223"/>
        <v>8.2202389346177598E-7</v>
      </c>
      <c r="AI206">
        <f t="shared" si="224"/>
        <v>-4.4131953654805043E-3</v>
      </c>
      <c r="AJ206">
        <f t="shared" si="225"/>
        <v>5.0690005256666358E-3</v>
      </c>
      <c r="AK206">
        <f t="shared" si="226"/>
        <v>-8.1046160148284183E-3</v>
      </c>
      <c r="AL206">
        <f t="shared" si="227"/>
        <v>-3.4731104021448078E-2</v>
      </c>
      <c r="AM206">
        <f t="shared" si="228"/>
        <v>-1.964879023769818E-2</v>
      </c>
      <c r="AN206">
        <f t="shared" si="229"/>
        <v>5.9460376498244221E-3</v>
      </c>
      <c r="AO206">
        <f t="shared" si="230"/>
        <v>7.0922678454917922E-3</v>
      </c>
      <c r="AP206">
        <f t="shared" si="231"/>
        <v>-1.59432164994655E-2</v>
      </c>
      <c r="AQ206">
        <f t="shared" si="232"/>
        <v>-1.3586164135269874E-4</v>
      </c>
      <c r="AS206">
        <f t="shared" si="233"/>
        <v>-9.9624514243287082E-4</v>
      </c>
      <c r="AT206">
        <f t="shared" si="234"/>
        <v>1.5928552966552726E-3</v>
      </c>
      <c r="AU206">
        <f t="shared" si="235"/>
        <v>6.8259400442946244E-3</v>
      </c>
      <c r="AV206">
        <f t="shared" si="236"/>
        <v>3.8617103568784634E-3</v>
      </c>
      <c r="AW206">
        <f t="shared" si="237"/>
        <v>-1.1686152122822085E-3</v>
      </c>
      <c r="AX206">
        <f t="shared" si="238"/>
        <v>-1.3938916269839647E-3</v>
      </c>
      <c r="AY206">
        <f t="shared" si="239"/>
        <v>3.1334287522606333E-3</v>
      </c>
      <c r="AZ206">
        <f t="shared" si="240"/>
        <v>2.670181223206375E-5</v>
      </c>
      <c r="BB206">
        <f t="shared" si="241"/>
        <v>-1.8295551561600433E-3</v>
      </c>
      <c r="BC206">
        <f t="shared" si="242"/>
        <v>-7.8402814303986986E-3</v>
      </c>
      <c r="BD206">
        <f t="shared" si="243"/>
        <v>-4.4355643038381373E-3</v>
      </c>
      <c r="BE206">
        <f t="shared" si="244"/>
        <v>1.3422725791146968E-3</v>
      </c>
      <c r="BF206">
        <f t="shared" si="245"/>
        <v>1.60102529001336E-3</v>
      </c>
      <c r="BG206">
        <f t="shared" si="246"/>
        <v>-3.5990593384072267E-3</v>
      </c>
      <c r="BH206">
        <f t="shared" si="247"/>
        <v>-3.0669727721389016E-5</v>
      </c>
      <c r="BJ206">
        <f t="shared" si="248"/>
        <v>1.253550283134258E-2</v>
      </c>
      <c r="BK206">
        <f t="shared" si="249"/>
        <v>7.0918409476708726E-3</v>
      </c>
      <c r="BL206">
        <f t="shared" si="250"/>
        <v>-2.1461043031806249E-3</v>
      </c>
      <c r="BM206">
        <f t="shared" si="251"/>
        <v>-2.5598133477962356E-3</v>
      </c>
      <c r="BN206">
        <f t="shared" si="252"/>
        <v>5.7543876361182463E-3</v>
      </c>
      <c r="BO206">
        <f t="shared" si="253"/>
        <v>4.903656355973784E-5</v>
      </c>
      <c r="BQ206">
        <f t="shared" si="254"/>
        <v>3.0391009914161434E-2</v>
      </c>
      <c r="BR206">
        <f t="shared" si="255"/>
        <v>-9.1968048403859668E-3</v>
      </c>
      <c r="BS206">
        <f t="shared" si="256"/>
        <v>-1.096969227106369E-2</v>
      </c>
      <c r="BT206">
        <f t="shared" si="257"/>
        <v>2.4659556381708313E-2</v>
      </c>
      <c r="BU206">
        <f t="shared" si="258"/>
        <v>2.1013876372817414E-4</v>
      </c>
      <c r="BW206">
        <f t="shared" si="259"/>
        <v>-5.2030044611941131E-3</v>
      </c>
      <c r="BX206">
        <f t="shared" si="260"/>
        <v>-6.2059985848167297E-3</v>
      </c>
      <c r="BY206">
        <f t="shared" si="261"/>
        <v>1.3950908396106788E-2</v>
      </c>
      <c r="BZ206">
        <f t="shared" si="262"/>
        <v>1.1888399766256434E-4</v>
      </c>
      <c r="CB206">
        <f t="shared" si="263"/>
        <v>1.878034260311807E-3</v>
      </c>
      <c r="CC206">
        <f t="shared" si="264"/>
        <v>-4.221767628897052E-3</v>
      </c>
      <c r="CD206">
        <f t="shared" si="265"/>
        <v>-3.5976195863041432E-5</v>
      </c>
      <c r="CF206">
        <f t="shared" si="266"/>
        <v>-5.0356066626064556E-3</v>
      </c>
      <c r="CG206">
        <f t="shared" si="267"/>
        <v>-4.2911402878536748E-5</v>
      </c>
      <c r="CI206">
        <f t="shared" si="268"/>
        <v>9.6463613796421473E-5</v>
      </c>
    </row>
    <row r="207" spans="1:87" x14ac:dyDescent="0.2">
      <c r="A207" s="1">
        <v>205</v>
      </c>
      <c r="B207">
        <v>6.5304650000000006E-2</v>
      </c>
      <c r="C207">
        <v>3.5112110000000002E-2</v>
      </c>
      <c r="D207">
        <v>0.15013892000000001</v>
      </c>
      <c r="E207">
        <v>2.1415989999999999E-2</v>
      </c>
      <c r="F207">
        <v>-8.8129929999999995E-2</v>
      </c>
      <c r="G207">
        <v>-0.41781838999999998</v>
      </c>
      <c r="H207">
        <v>8.3610799999999999E-2</v>
      </c>
      <c r="I207">
        <v>0.18617501</v>
      </c>
      <c r="J207">
        <v>-0.27501679000000001</v>
      </c>
      <c r="K207">
        <v>0.34346360999999997</v>
      </c>
      <c r="M207">
        <f t="shared" si="204"/>
        <v>5.7068771666666671E-2</v>
      </c>
      <c r="N207">
        <f t="shared" si="205"/>
        <v>2.6079443666666667E-2</v>
      </c>
      <c r="O207">
        <f t="shared" si="206"/>
        <v>0.13926180841666669</v>
      </c>
      <c r="P207">
        <f t="shared" si="207"/>
        <v>1.8200488333333271E-3</v>
      </c>
      <c r="Q207">
        <f t="shared" si="208"/>
        <v>-8.5249682458333323E-2</v>
      </c>
      <c r="R207">
        <f t="shared" si="209"/>
        <v>-0.43680147529166663</v>
      </c>
      <c r="S207">
        <f t="shared" si="210"/>
        <v>9.1043543791666667E-2</v>
      </c>
      <c r="T207">
        <f t="shared" si="211"/>
        <v>0.17657746479166667</v>
      </c>
      <c r="U207">
        <f t="shared" si="212"/>
        <v>-0.293527111625</v>
      </c>
      <c r="V207">
        <f t="shared" si="213"/>
        <v>0.34402972466666665</v>
      </c>
      <c r="X207">
        <f t="shared" si="214"/>
        <v>3.2568446995421365E-3</v>
      </c>
      <c r="Y207">
        <f t="shared" si="215"/>
        <v>6.8013738196284008E-4</v>
      </c>
      <c r="Z207">
        <f t="shared" si="216"/>
        <v>1.9393851283480378E-2</v>
      </c>
      <c r="AA207">
        <f t="shared" si="217"/>
        <v>3.3125777557180054E-6</v>
      </c>
      <c r="AB207">
        <f t="shared" si="218"/>
        <v>7.2675083592466643E-3</v>
      </c>
      <c r="AC207">
        <f t="shared" si="219"/>
        <v>0.19079552881697645</v>
      </c>
      <c r="AD207">
        <f t="shared" si="220"/>
        <v>8.2889268661451264E-3</v>
      </c>
      <c r="AE207">
        <f t="shared" si="221"/>
        <v>3.1179601072252282E-2</v>
      </c>
      <c r="AF207">
        <f t="shared" si="222"/>
        <v>8.6158165258915217E-2</v>
      </c>
      <c r="AG207">
        <f t="shared" si="223"/>
        <v>0.11835645145422247</v>
      </c>
      <c r="AI207">
        <f t="shared" si="224"/>
        <v>1.4883218158066962E-3</v>
      </c>
      <c r="AJ207">
        <f t="shared" si="225"/>
        <v>7.9475003464178299E-3</v>
      </c>
      <c r="AK207">
        <f t="shared" si="226"/>
        <v>1.0386795129168272E-4</v>
      </c>
      <c r="AL207">
        <f t="shared" si="227"/>
        <v>-4.8650946628704637E-3</v>
      </c>
      <c r="AM207">
        <f t="shared" si="228"/>
        <v>-2.4927723657083265E-2</v>
      </c>
      <c r="AN207">
        <f t="shared" si="229"/>
        <v>5.1957432123707929E-3</v>
      </c>
      <c r="AO207">
        <f t="shared" si="230"/>
        <v>1.0077059019674497E-2</v>
      </c>
      <c r="AP207">
        <f t="shared" si="231"/>
        <v>-1.6751231711303306E-2</v>
      </c>
      <c r="AQ207">
        <f t="shared" si="232"/>
        <v>1.9633353803548203E-2</v>
      </c>
      <c r="AS207">
        <f t="shared" si="233"/>
        <v>3.6318704875205848E-3</v>
      </c>
      <c r="AT207">
        <f t="shared" si="234"/>
        <v>4.7465861019498897E-5</v>
      </c>
      <c r="AU207">
        <f t="shared" si="235"/>
        <v>-2.2232642912733253E-3</v>
      </c>
      <c r="AV207">
        <f t="shared" si="236"/>
        <v>-1.1391539468385913E-2</v>
      </c>
      <c r="AW207">
        <f t="shared" si="237"/>
        <v>2.3743649715284704E-3</v>
      </c>
      <c r="AX207">
        <f t="shared" si="238"/>
        <v>4.6050420458370878E-3</v>
      </c>
      <c r="AY207">
        <f t="shared" si="239"/>
        <v>-7.655023772263566E-3</v>
      </c>
      <c r="AZ207">
        <f t="shared" si="240"/>
        <v>8.9721038241031767E-3</v>
      </c>
      <c r="BB207">
        <f t="shared" si="241"/>
        <v>2.5346329193664353E-4</v>
      </c>
      <c r="BC207">
        <f t="shared" si="242"/>
        <v>-1.1872024946094087E-2</v>
      </c>
      <c r="BD207">
        <f t="shared" si="243"/>
        <v>-6.0829763368185449E-2</v>
      </c>
      <c r="BE207">
        <f t="shared" si="244"/>
        <v>1.2678888553089487E-2</v>
      </c>
      <c r="BF207">
        <f t="shared" si="245"/>
        <v>2.459049707251779E-2</v>
      </c>
      <c r="BG207">
        <f t="shared" si="246"/>
        <v>-4.0877116384218287E-2</v>
      </c>
      <c r="BH207">
        <f t="shared" si="247"/>
        <v>4.7910201606167921E-2</v>
      </c>
      <c r="BJ207">
        <f t="shared" si="248"/>
        <v>-1.5515858510032617E-4</v>
      </c>
      <c r="BK207">
        <f t="shared" si="249"/>
        <v>-7.9500001550287397E-4</v>
      </c>
      <c r="BL207">
        <f t="shared" si="250"/>
        <v>1.6570369566055459E-4</v>
      </c>
      <c r="BM207">
        <f t="shared" si="251"/>
        <v>3.2137960878702958E-4</v>
      </c>
      <c r="BN207">
        <f t="shared" si="252"/>
        <v>-5.3423367706478255E-4</v>
      </c>
      <c r="BO207">
        <f t="shared" si="253"/>
        <v>6.2615089901155239E-4</v>
      </c>
      <c r="BQ207">
        <f t="shared" si="254"/>
        <v>3.7237187065946108E-2</v>
      </c>
      <c r="BR207">
        <f t="shared" si="255"/>
        <v>-7.7614331981209475E-3</v>
      </c>
      <c r="BS207">
        <f t="shared" si="256"/>
        <v>-1.5053172802787116E-2</v>
      </c>
      <c r="BT207">
        <f t="shared" si="257"/>
        <v>2.502309305894301E-2</v>
      </c>
      <c r="BU207">
        <f t="shared" si="258"/>
        <v>-2.9328424784061176E-2</v>
      </c>
      <c r="BW207">
        <f t="shared" si="259"/>
        <v>-3.9767954243981454E-2</v>
      </c>
      <c r="BX207">
        <f t="shared" si="260"/>
        <v>-7.7129297124262322E-2</v>
      </c>
      <c r="BY207">
        <f t="shared" si="261"/>
        <v>0.12821307539590171</v>
      </c>
      <c r="BZ207">
        <f t="shared" si="262"/>
        <v>-0.15027269127858586</v>
      </c>
      <c r="CB207">
        <f t="shared" si="263"/>
        <v>1.6076238148381584E-2</v>
      </c>
      <c r="CC207">
        <f t="shared" si="264"/>
        <v>-2.6723748441272118E-2</v>
      </c>
      <c r="CD207">
        <f t="shared" si="265"/>
        <v>3.1321685303324694E-2</v>
      </c>
      <c r="CF207">
        <f t="shared" si="266"/>
        <v>-5.1830273218363053E-2</v>
      </c>
      <c r="CG207">
        <f t="shared" si="267"/>
        <v>6.074789659461511E-2</v>
      </c>
      <c r="CI207">
        <f t="shared" si="268"/>
        <v>-0.10098205139455067</v>
      </c>
    </row>
    <row r="208" spans="1:87" x14ac:dyDescent="0.2">
      <c r="A208" s="1">
        <v>206</v>
      </c>
      <c r="B208">
        <v>1.10881E-2</v>
      </c>
      <c r="C208">
        <v>7.5064859999999997E-2</v>
      </c>
      <c r="D208">
        <v>0.12648459000000001</v>
      </c>
      <c r="E208">
        <v>-0.28384288000000002</v>
      </c>
      <c r="F208">
        <v>-7.5877029999999998E-2</v>
      </c>
      <c r="G208">
        <v>0.12161110999999999</v>
      </c>
      <c r="H208">
        <v>0.1068962</v>
      </c>
      <c r="I208">
        <v>-2.8091439999999999E-2</v>
      </c>
      <c r="J208">
        <v>1.633513E-2</v>
      </c>
      <c r="K208">
        <v>-0.43843388</v>
      </c>
      <c r="M208">
        <f t="shared" si="204"/>
        <v>2.8522216666666666E-3</v>
      </c>
      <c r="N208">
        <f t="shared" si="205"/>
        <v>6.6032193666666655E-2</v>
      </c>
      <c r="O208">
        <f t="shared" si="206"/>
        <v>0.11560747841666667</v>
      </c>
      <c r="P208">
        <f t="shared" si="207"/>
        <v>-0.30343882116666671</v>
      </c>
      <c r="Q208">
        <f t="shared" si="208"/>
        <v>-7.2996782458333326E-2</v>
      </c>
      <c r="R208">
        <f t="shared" si="209"/>
        <v>0.10262802470833333</v>
      </c>
      <c r="S208">
        <f t="shared" si="210"/>
        <v>0.11432894379166667</v>
      </c>
      <c r="T208">
        <f t="shared" si="211"/>
        <v>-3.7688985208333338E-2</v>
      </c>
      <c r="U208">
        <f t="shared" si="212"/>
        <v>-2.1751916250000065E-3</v>
      </c>
      <c r="V208">
        <f t="shared" si="213"/>
        <v>-0.43786776533333333</v>
      </c>
      <c r="X208">
        <f t="shared" si="214"/>
        <v>8.1351684358027768E-6</v>
      </c>
      <c r="Y208">
        <f t="shared" si="215"/>
        <v>4.3602506004321723E-3</v>
      </c>
      <c r="Z208">
        <f t="shared" si="216"/>
        <v>1.336508906586005E-2</v>
      </c>
      <c r="AA208">
        <f t="shared" si="217"/>
        <v>9.2075118191016339E-2</v>
      </c>
      <c r="AB208">
        <f t="shared" si="218"/>
        <v>5.3285302492692395E-3</v>
      </c>
      <c r="AC208">
        <f t="shared" si="219"/>
        <v>1.0532511455534278E-2</v>
      </c>
      <c r="AD208">
        <f t="shared" si="220"/>
        <v>1.3071107388518076E-2</v>
      </c>
      <c r="AE208">
        <f t="shared" si="221"/>
        <v>1.4204596060339691E-3</v>
      </c>
      <c r="AF208">
        <f t="shared" si="222"/>
        <v>4.7314586054701694E-6</v>
      </c>
      <c r="AG208">
        <f t="shared" si="223"/>
        <v>0.19172817991800706</v>
      </c>
      <c r="AI208">
        <f t="shared" si="224"/>
        <v>1.8833845347359607E-4</v>
      </c>
      <c r="AJ208">
        <f t="shared" si="225"/>
        <v>3.2973815476871569E-4</v>
      </c>
      <c r="AK208">
        <f t="shared" si="226"/>
        <v>-8.6547478023935866E-4</v>
      </c>
      <c r="AL208">
        <f t="shared" si="227"/>
        <v>-2.0820300452461157E-4</v>
      </c>
      <c r="AM208">
        <f t="shared" si="228"/>
        <v>2.9271787568031034E-4</v>
      </c>
      <c r="AN208">
        <f t="shared" si="229"/>
        <v>3.2609149060970714E-4</v>
      </c>
      <c r="AO208">
        <f t="shared" si="230"/>
        <v>-1.0749734020588785E-4</v>
      </c>
      <c r="AP208">
        <f t="shared" si="231"/>
        <v>-6.2041286819768939E-6</v>
      </c>
      <c r="AQ208">
        <f t="shared" si="232"/>
        <v>-1.2488959274186489E-3</v>
      </c>
      <c r="AS208">
        <f t="shared" si="233"/>
        <v>7.6338154041243195E-3</v>
      </c>
      <c r="AT208">
        <f t="shared" si="234"/>
        <v>-2.0036731005262366E-2</v>
      </c>
      <c r="AU208">
        <f t="shared" si="235"/>
        <v>-4.8201376763322016E-3</v>
      </c>
      <c r="AV208">
        <f t="shared" si="236"/>
        <v>6.7767536031681178E-3</v>
      </c>
      <c r="AW208">
        <f t="shared" si="237"/>
        <v>7.5493909581567792E-3</v>
      </c>
      <c r="AX208">
        <f t="shared" si="238"/>
        <v>-2.4886863703768021E-3</v>
      </c>
      <c r="AY208">
        <f t="shared" si="239"/>
        <v>-1.4363267464411177E-4</v>
      </c>
      <c r="AZ208">
        <f t="shared" si="240"/>
        <v>-2.8913369080881213E-2</v>
      </c>
      <c r="BB208">
        <f t="shared" si="241"/>
        <v>-3.50797969688042E-2</v>
      </c>
      <c r="BC208">
        <f t="shared" si="242"/>
        <v>-8.4389739525378826E-3</v>
      </c>
      <c r="BD208">
        <f t="shared" si="243"/>
        <v>1.186456715141378E-2</v>
      </c>
      <c r="BE208">
        <f t="shared" si="244"/>
        <v>1.3217280901795402E-2</v>
      </c>
      <c r="BF208">
        <f t="shared" si="245"/>
        <v>-4.3571285440184657E-3</v>
      </c>
      <c r="BG208">
        <f t="shared" si="246"/>
        <v>-2.5146841883930235E-4</v>
      </c>
      <c r="BH208">
        <f t="shared" si="247"/>
        <v>-5.0620788230127403E-2</v>
      </c>
      <c r="BJ208">
        <f t="shared" si="248"/>
        <v>2.2150057618116278E-2</v>
      </c>
      <c r="BK208">
        <f t="shared" si="249"/>
        <v>-3.1141326836160211E-2</v>
      </c>
      <c r="BL208">
        <f t="shared" si="250"/>
        <v>-3.4691839929373428E-2</v>
      </c>
      <c r="BM208">
        <f t="shared" si="251"/>
        <v>1.1436301242584606E-2</v>
      </c>
      <c r="BN208">
        <f t="shared" si="252"/>
        <v>6.6003758250160818E-4</v>
      </c>
      <c r="BO208">
        <f t="shared" si="253"/>
        <v>0.13286607853962931</v>
      </c>
      <c r="BQ208">
        <f t="shared" si="254"/>
        <v>-7.4915155937626656E-3</v>
      </c>
      <c r="BR208">
        <f t="shared" si="255"/>
        <v>-8.3456450386513101E-3</v>
      </c>
      <c r="BS208">
        <f t="shared" si="256"/>
        <v>2.7511746543280513E-3</v>
      </c>
      <c r="BT208">
        <f t="shared" si="257"/>
        <v>1.5878198985531404E-4</v>
      </c>
      <c r="BU208">
        <f t="shared" si="258"/>
        <v>3.1962938011553879E-2</v>
      </c>
      <c r="BW208">
        <f t="shared" si="259"/>
        <v>1.173335366832882E-2</v>
      </c>
      <c r="BX208">
        <f t="shared" si="260"/>
        <v>-3.8679461051928433E-3</v>
      </c>
      <c r="BY208">
        <f t="shared" si="261"/>
        <v>-2.2323561983586041E-4</v>
      </c>
      <c r="BZ208">
        <f t="shared" si="262"/>
        <v>-4.4937503839612036E-2</v>
      </c>
      <c r="CB208">
        <f t="shared" si="263"/>
        <v>-4.3089418714484986E-3</v>
      </c>
      <c r="CC208">
        <f t="shared" si="264"/>
        <v>-2.4868736103072982E-4</v>
      </c>
      <c r="CD208">
        <f t="shared" si="265"/>
        <v>-5.0060959130977356E-2</v>
      </c>
      <c r="CF208">
        <f t="shared" si="266"/>
        <v>8.1980764979915809E-5</v>
      </c>
      <c r="CG208">
        <f t="shared" si="267"/>
        <v>1.6502791730853974E-2</v>
      </c>
      <c r="CI208">
        <f t="shared" si="268"/>
        <v>9.524462960105349E-4</v>
      </c>
    </row>
    <row r="209" spans="1:87" x14ac:dyDescent="0.2">
      <c r="A209" s="1">
        <v>207</v>
      </c>
      <c r="B209">
        <v>-7.0503220000000005E-2</v>
      </c>
      <c r="C209">
        <v>3.7711219999999997E-2</v>
      </c>
      <c r="D209">
        <v>8.8292529999999994E-2</v>
      </c>
      <c r="E209">
        <v>9.6275890000000003E-2</v>
      </c>
      <c r="F209">
        <v>0.10448055000000001</v>
      </c>
      <c r="G209">
        <v>-0.12708767000000001</v>
      </c>
      <c r="H209">
        <v>1.7781740000000001E-2</v>
      </c>
      <c r="I209">
        <v>2.9219060000000002E-2</v>
      </c>
      <c r="J209">
        <v>7.6818059999999994E-2</v>
      </c>
      <c r="K209">
        <v>-0.31478523000000003</v>
      </c>
      <c r="M209">
        <f t="shared" si="204"/>
        <v>-7.8739098333333341E-2</v>
      </c>
      <c r="N209">
        <f t="shared" si="205"/>
        <v>2.8678553666666662E-2</v>
      </c>
      <c r="O209">
        <f t="shared" si="206"/>
        <v>7.7415418416666659E-2</v>
      </c>
      <c r="P209">
        <f t="shared" si="207"/>
        <v>7.6679948833333331E-2</v>
      </c>
      <c r="Q209">
        <f t="shared" si="208"/>
        <v>0.10736079754166668</v>
      </c>
      <c r="R209">
        <f t="shared" si="209"/>
        <v>-0.14607075529166669</v>
      </c>
      <c r="S209">
        <f t="shared" si="210"/>
        <v>2.5214483791666673E-2</v>
      </c>
      <c r="T209">
        <f t="shared" si="211"/>
        <v>1.9621514791666662E-2</v>
      </c>
      <c r="U209">
        <f t="shared" si="212"/>
        <v>5.8307738374999987E-2</v>
      </c>
      <c r="V209">
        <f t="shared" si="213"/>
        <v>-0.31421911533333335</v>
      </c>
      <c r="X209">
        <f t="shared" si="214"/>
        <v>6.1998456063463376E-3</v>
      </c>
      <c r="Y209">
        <f t="shared" si="215"/>
        <v>8.2245944041187981E-4</v>
      </c>
      <c r="Z209">
        <f t="shared" si="216"/>
        <v>5.9931470086275716E-3</v>
      </c>
      <c r="AA209">
        <f t="shared" si="217"/>
        <v>5.8798145530826176E-3</v>
      </c>
      <c r="AB209">
        <f t="shared" si="218"/>
        <v>1.1526340848782742E-2</v>
      </c>
      <c r="AC209">
        <f t="shared" si="219"/>
        <v>2.1336665551477972E-2</v>
      </c>
      <c r="AD209">
        <f t="shared" si="220"/>
        <v>6.3577019288022136E-4</v>
      </c>
      <c r="AE209">
        <f t="shared" si="221"/>
        <v>3.8500384271959362E-4</v>
      </c>
      <c r="AF209">
        <f t="shared" si="222"/>
        <v>3.3997923544074461E-3</v>
      </c>
      <c r="AG209">
        <f t="shared" si="223"/>
        <v>9.8733652440862643E-2</v>
      </c>
      <c r="AI209">
        <f t="shared" si="224"/>
        <v>-2.2581234572174439E-3</v>
      </c>
      <c r="AJ209">
        <f t="shared" si="225"/>
        <v>-6.0956202432260612E-3</v>
      </c>
      <c r="AK209">
        <f t="shared" si="226"/>
        <v>-6.0377100313828026E-3</v>
      </c>
      <c r="AL209">
        <f t="shared" si="227"/>
        <v>-8.4534923947783853E-3</v>
      </c>
      <c r="AM209">
        <f t="shared" si="228"/>
        <v>1.1501479564534815E-2</v>
      </c>
      <c r="AN209">
        <f t="shared" si="229"/>
        <v>-1.985365718696282E-3</v>
      </c>
      <c r="AO209">
        <f t="shared" si="230"/>
        <v>-1.5449803826299959E-3</v>
      </c>
      <c r="AP209">
        <f t="shared" si="231"/>
        <v>-4.5910987455033978E-3</v>
      </c>
      <c r="AQ209">
        <f t="shared" si="232"/>
        <v>2.4741329820444344E-2</v>
      </c>
      <c r="AS209">
        <f t="shared" si="233"/>
        <v>2.2201622316898296E-3</v>
      </c>
      <c r="AT209">
        <f t="shared" si="234"/>
        <v>2.1990700277740036E-3</v>
      </c>
      <c r="AU209">
        <f t="shared" si="235"/>
        <v>3.0789523939948218E-3</v>
      </c>
      <c r="AV209">
        <f t="shared" si="236"/>
        <v>-4.1890979947625962E-3</v>
      </c>
      <c r="AW209">
        <f t="shared" si="237"/>
        <v>7.2311492659660941E-4</v>
      </c>
      <c r="AX209">
        <f t="shared" si="238"/>
        <v>5.6271666497410605E-4</v>
      </c>
      <c r="AY209">
        <f t="shared" si="239"/>
        <v>1.6721816041693964E-3</v>
      </c>
      <c r="AZ209">
        <f t="shared" si="240"/>
        <v>-9.0113497621795227E-3</v>
      </c>
      <c r="BB209">
        <f t="shared" si="241"/>
        <v>5.9362103231010901E-3</v>
      </c>
      <c r="BC209">
        <f t="shared" si="242"/>
        <v>8.3113810632351633E-3</v>
      </c>
      <c r="BD209">
        <f t="shared" si="243"/>
        <v>-1.1308128639342902E-2</v>
      </c>
      <c r="BE209">
        <f t="shared" si="244"/>
        <v>1.951989812892135E-3</v>
      </c>
      <c r="BF209">
        <f t="shared" si="245"/>
        <v>1.5190077775656887E-3</v>
      </c>
      <c r="BG209">
        <f t="shared" si="246"/>
        <v>4.5139179632301555E-3</v>
      </c>
      <c r="BH209">
        <f t="shared" si="247"/>
        <v>-2.432540428804484E-2</v>
      </c>
      <c r="BJ209">
        <f t="shared" si="248"/>
        <v>8.2324204622008599E-3</v>
      </c>
      <c r="BK209">
        <f t="shared" si="249"/>
        <v>-1.1200698041811355E-2</v>
      </c>
      <c r="BL209">
        <f t="shared" si="250"/>
        <v>1.9334453270039131E-3</v>
      </c>
      <c r="BM209">
        <f t="shared" si="251"/>
        <v>1.5045767502574927E-3</v>
      </c>
      <c r="BN209">
        <f t="shared" si="252"/>
        <v>4.4710343951823855E-3</v>
      </c>
      <c r="BO209">
        <f t="shared" si="253"/>
        <v>-2.4094305686215265E-2</v>
      </c>
      <c r="BQ209">
        <f t="shared" si="254"/>
        <v>-1.5682272785626963E-2</v>
      </c>
      <c r="BR209">
        <f t="shared" si="255"/>
        <v>2.7070470894747616E-3</v>
      </c>
      <c r="BS209">
        <f t="shared" si="256"/>
        <v>2.1065814770089425E-3</v>
      </c>
      <c r="BT209">
        <f t="shared" si="257"/>
        <v>6.2599652947908421E-3</v>
      </c>
      <c r="BU209">
        <f t="shared" si="258"/>
        <v>-3.3734814825023614E-2</v>
      </c>
      <c r="BW209">
        <f t="shared" si="259"/>
        <v>-3.6830986917382384E-3</v>
      </c>
      <c r="BX209">
        <f t="shared" si="260"/>
        <v>-2.8661294855853595E-3</v>
      </c>
      <c r="BY209">
        <f t="shared" si="261"/>
        <v>-8.5170553837851468E-3</v>
      </c>
      <c r="BZ209">
        <f t="shared" si="262"/>
        <v>4.5898223503819328E-2</v>
      </c>
      <c r="CB209">
        <f t="shared" si="263"/>
        <v>4.9474636668242694E-4</v>
      </c>
      <c r="CC209">
        <f t="shared" si="264"/>
        <v>1.4701995241851781E-3</v>
      </c>
      <c r="CD209">
        <f t="shared" si="265"/>
        <v>-7.9228727906041751E-3</v>
      </c>
      <c r="CF209">
        <f t="shared" si="266"/>
        <v>1.144086150993692E-3</v>
      </c>
      <c r="CG209">
        <f t="shared" si="267"/>
        <v>-6.165455019337413E-3</v>
      </c>
      <c r="CI209">
        <f t="shared" si="268"/>
        <v>-1.8321405969279947E-2</v>
      </c>
    </row>
    <row r="210" spans="1:87" x14ac:dyDescent="0.2">
      <c r="A210" s="1">
        <v>208</v>
      </c>
      <c r="B210">
        <v>3.7921040000000003E-2</v>
      </c>
      <c r="C210">
        <v>-0.10088767</v>
      </c>
      <c r="D210">
        <v>-3.9080620000000003E-2</v>
      </c>
      <c r="E210">
        <v>2.8706300000000001E-2</v>
      </c>
      <c r="F210">
        <v>-6.8162559999999997E-2</v>
      </c>
      <c r="G210">
        <v>0.23259024</v>
      </c>
      <c r="H210">
        <v>0.12918853</v>
      </c>
      <c r="I210">
        <v>-1.845639E-2</v>
      </c>
      <c r="J210">
        <v>-0.26170958</v>
      </c>
      <c r="K210">
        <v>0.52325617999999996</v>
      </c>
      <c r="M210">
        <f t="shared" si="204"/>
        <v>2.9685161666666668E-2</v>
      </c>
      <c r="N210">
        <f t="shared" si="205"/>
        <v>-0.10992033633333334</v>
      </c>
      <c r="O210">
        <f t="shared" si="206"/>
        <v>-4.9957731583333331E-2</v>
      </c>
      <c r="P210">
        <f t="shared" si="207"/>
        <v>9.1103588333333284E-3</v>
      </c>
      <c r="Q210">
        <f t="shared" si="208"/>
        <v>-6.5282312458333325E-2</v>
      </c>
      <c r="R210">
        <f t="shared" si="209"/>
        <v>0.21360715470833336</v>
      </c>
      <c r="S210">
        <f t="shared" si="210"/>
        <v>0.13662127379166666</v>
      </c>
      <c r="T210">
        <f t="shared" si="211"/>
        <v>-2.8053935208333339E-2</v>
      </c>
      <c r="U210">
        <f t="shared" si="212"/>
        <v>-0.28021990162499999</v>
      </c>
      <c r="V210">
        <f t="shared" si="213"/>
        <v>0.52382229466666663</v>
      </c>
      <c r="X210">
        <f t="shared" si="214"/>
        <v>8.8120882317613617E-4</v>
      </c>
      <c r="Y210">
        <f t="shared" si="215"/>
        <v>1.2082480339633122E-2</v>
      </c>
      <c r="Z210">
        <f t="shared" si="216"/>
        <v>2.4957749449523807E-3</v>
      </c>
      <c r="AA210">
        <f t="shared" si="217"/>
        <v>8.2998638072094599E-5</v>
      </c>
      <c r="AB210">
        <f t="shared" si="218"/>
        <v>4.2617803199074622E-3</v>
      </c>
      <c r="AC210">
        <f t="shared" si="219"/>
        <v>4.5628016542589862E-2</v>
      </c>
      <c r="AD210">
        <f t="shared" si="220"/>
        <v>1.8665372452457543E-2</v>
      </c>
      <c r="AE210">
        <f t="shared" si="221"/>
        <v>7.8702328067336495E-4</v>
      </c>
      <c r="AF210">
        <f t="shared" si="222"/>
        <v>7.8523193266724675E-2</v>
      </c>
      <c r="AG210">
        <f t="shared" si="223"/>
        <v>0.27438979638985211</v>
      </c>
      <c r="AI210">
        <f t="shared" si="224"/>
        <v>-3.2630029545093744E-3</v>
      </c>
      <c r="AJ210">
        <f t="shared" si="225"/>
        <v>-1.4830033385511894E-3</v>
      </c>
      <c r="AK210">
        <f t="shared" si="226"/>
        <v>2.7044247480884461E-4</v>
      </c>
      <c r="AL210">
        <f t="shared" si="227"/>
        <v>-1.9379159992994723E-3</v>
      </c>
      <c r="AM210">
        <f t="shared" si="228"/>
        <v>6.3409629206735542E-3</v>
      </c>
      <c r="AN210">
        <f t="shared" si="229"/>
        <v>4.0556245996115547E-3</v>
      </c>
      <c r="AO210">
        <f t="shared" si="230"/>
        <v>-8.3278560204556721E-4</v>
      </c>
      <c r="AP210">
        <f t="shared" si="231"/>
        <v>-8.3183730819555539E-3</v>
      </c>
      <c r="AQ210">
        <f t="shared" si="232"/>
        <v>1.5549749501784303E-2</v>
      </c>
      <c r="AS210">
        <f t="shared" si="233"/>
        <v>5.4913706580903892E-3</v>
      </c>
      <c r="AT210">
        <f t="shared" si="234"/>
        <v>-1.0014137070773537E-3</v>
      </c>
      <c r="AU210">
        <f t="shared" si="235"/>
        <v>7.1758537420377562E-3</v>
      </c>
      <c r="AV210">
        <f t="shared" si="236"/>
        <v>-2.3479770288746371E-2</v>
      </c>
      <c r="AW210">
        <f t="shared" si="237"/>
        <v>-1.501745636546842E-2</v>
      </c>
      <c r="AX210">
        <f t="shared" si="238"/>
        <v>3.0836979935735427E-3</v>
      </c>
      <c r="AY210">
        <f t="shared" si="239"/>
        <v>3.0801865833913582E-2</v>
      </c>
      <c r="AZ210">
        <f t="shared" si="240"/>
        <v>-5.7578722808658438E-2</v>
      </c>
      <c r="BB210">
        <f t="shared" si="241"/>
        <v>-4.5513286122351624E-4</v>
      </c>
      <c r="BC210">
        <f t="shared" si="242"/>
        <v>3.2613562429327139E-3</v>
      </c>
      <c r="BD210">
        <f t="shared" si="243"/>
        <v>-1.0671328899198475E-2</v>
      </c>
      <c r="BE210">
        <f t="shared" si="244"/>
        <v>-6.825288924657176E-3</v>
      </c>
      <c r="BF210">
        <f t="shared" si="245"/>
        <v>1.4015109649941414E-3</v>
      </c>
      <c r="BG210">
        <f t="shared" si="246"/>
        <v>1.3999150629689821E-2</v>
      </c>
      <c r="BH210">
        <f t="shared" si="247"/>
        <v>-2.6168973594323072E-2</v>
      </c>
      <c r="BJ210">
        <f t="shared" si="248"/>
        <v>-5.9474529196520336E-4</v>
      </c>
      <c r="BK210">
        <f t="shared" si="249"/>
        <v>1.9460378287602636E-3</v>
      </c>
      <c r="BL210">
        <f t="shared" si="250"/>
        <v>1.2446688285091614E-3</v>
      </c>
      <c r="BM210">
        <f t="shared" si="251"/>
        <v>-2.5558141643500047E-4</v>
      </c>
      <c r="BN210">
        <f t="shared" si="252"/>
        <v>-2.552903856045115E-3</v>
      </c>
      <c r="BO210">
        <f t="shared" si="253"/>
        <v>4.7722090693134E-3</v>
      </c>
      <c r="BQ210">
        <f t="shared" si="254"/>
        <v>-1.3944769017004964E-2</v>
      </c>
      <c r="BR210">
        <f t="shared" si="255"/>
        <v>-8.9189526841230889E-3</v>
      </c>
      <c r="BS210">
        <f t="shared" si="256"/>
        <v>1.8314257639562555E-3</v>
      </c>
      <c r="BT210">
        <f t="shared" si="257"/>
        <v>1.8293403174926677E-2</v>
      </c>
      <c r="BU210">
        <f t="shared" si="258"/>
        <v>-3.4196330713070482E-2</v>
      </c>
      <c r="BW210">
        <f t="shared" si="259"/>
        <v>2.9183281567266111E-2</v>
      </c>
      <c r="BX210">
        <f t="shared" si="260"/>
        <v>-5.99252127822402E-3</v>
      </c>
      <c r="BY210">
        <f t="shared" si="261"/>
        <v>-5.9856975878765324E-2</v>
      </c>
      <c r="BZ210">
        <f t="shared" si="262"/>
        <v>0.11189218993653684</v>
      </c>
      <c r="CB210">
        <f t="shared" si="263"/>
        <v>-3.8327643630313864E-3</v>
      </c>
      <c r="CC210">
        <f t="shared" si="264"/>
        <v>-3.8283999901783022E-2</v>
      </c>
      <c r="CD210">
        <f t="shared" si="265"/>
        <v>7.1565269137833759E-2</v>
      </c>
      <c r="CF210">
        <f t="shared" si="266"/>
        <v>7.8612709642732915E-3</v>
      </c>
      <c r="CG210">
        <f t="shared" si="267"/>
        <v>-1.4695276715259159E-2</v>
      </c>
      <c r="CI210">
        <f t="shared" si="268"/>
        <v>-0.14678543188047508</v>
      </c>
    </row>
    <row r="211" spans="1:87" x14ac:dyDescent="0.2">
      <c r="A211" s="1">
        <v>209</v>
      </c>
      <c r="B211">
        <v>-1.4409409999999999E-2</v>
      </c>
      <c r="C211">
        <v>8.9164170000000001E-2</v>
      </c>
      <c r="D211">
        <v>0.20109094999999999</v>
      </c>
      <c r="E211">
        <v>2.0964730000000001E-2</v>
      </c>
      <c r="F211">
        <v>0.16475289000000001</v>
      </c>
      <c r="G211">
        <v>-0.21655199999999999</v>
      </c>
      <c r="H211">
        <v>0.14701138</v>
      </c>
      <c r="I211">
        <v>-1.9534840000000001E-2</v>
      </c>
      <c r="J211">
        <v>-0.22337362999999999</v>
      </c>
      <c r="K211">
        <v>-0.31370404000000002</v>
      </c>
      <c r="M211">
        <f t="shared" si="204"/>
        <v>-2.2645288333333333E-2</v>
      </c>
      <c r="N211">
        <f t="shared" si="205"/>
        <v>8.0131503666666659E-2</v>
      </c>
      <c r="O211">
        <f t="shared" si="206"/>
        <v>0.19021383841666667</v>
      </c>
      <c r="P211">
        <f t="shared" si="207"/>
        <v>1.3687888333333287E-3</v>
      </c>
      <c r="Q211">
        <f t="shared" si="208"/>
        <v>0.16763313754166667</v>
      </c>
      <c r="R211">
        <f t="shared" si="209"/>
        <v>-0.23553508529166667</v>
      </c>
      <c r="S211">
        <f t="shared" si="210"/>
        <v>0.15444412379166667</v>
      </c>
      <c r="T211">
        <f t="shared" si="211"/>
        <v>-2.913238520833334E-2</v>
      </c>
      <c r="U211">
        <f t="shared" si="212"/>
        <v>-0.24188395162499998</v>
      </c>
      <c r="V211">
        <f t="shared" si="213"/>
        <v>-0.31313792533333334</v>
      </c>
      <c r="X211">
        <f t="shared" si="214"/>
        <v>5.1280908369980276E-4</v>
      </c>
      <c r="Y211">
        <f t="shared" si="215"/>
        <v>6.4210578798810126E-3</v>
      </c>
      <c r="Z211">
        <f t="shared" si="216"/>
        <v>3.618130432520178E-2</v>
      </c>
      <c r="AA211">
        <f t="shared" si="217"/>
        <v>1.873582870258015E-6</v>
      </c>
      <c r="AB211">
        <f t="shared" si="218"/>
        <v>2.8100868802063337E-2</v>
      </c>
      <c r="AC211">
        <f t="shared" si="219"/>
        <v>5.547677640335269E-2</v>
      </c>
      <c r="AD211">
        <f t="shared" si="220"/>
        <v>2.3852987373775659E-2</v>
      </c>
      <c r="AE211">
        <f t="shared" si="221"/>
        <v>8.4869586792671921E-4</v>
      </c>
      <c r="AF211">
        <f t="shared" si="222"/>
        <v>5.8507846053725332E-2</v>
      </c>
      <c r="AG211">
        <f t="shared" si="223"/>
        <v>9.8055360282064255E-2</v>
      </c>
      <c r="AI211">
        <f t="shared" si="224"/>
        <v>-1.8146010051152237E-3</v>
      </c>
      <c r="AJ211">
        <f t="shared" si="225"/>
        <v>-4.3074472159354933E-3</v>
      </c>
      <c r="AK211">
        <f t="shared" si="226"/>
        <v>-3.0996617798280171E-5</v>
      </c>
      <c r="AL211">
        <f t="shared" si="227"/>
        <v>-3.7961007338523662E-3</v>
      </c>
      <c r="AM211">
        <f t="shared" si="228"/>
        <v>5.3337599190460506E-3</v>
      </c>
      <c r="AN211">
        <f t="shared" si="229"/>
        <v>-3.4974317146513182E-3</v>
      </c>
      <c r="AO211">
        <f t="shared" si="230"/>
        <v>6.5971126288044354E-4</v>
      </c>
      <c r="AP211">
        <f t="shared" si="231"/>
        <v>5.4775318277541767E-3</v>
      </c>
      <c r="AQ211">
        <f t="shared" si="232"/>
        <v>7.0910986072751378E-3</v>
      </c>
      <c r="AS211">
        <f t="shared" si="233"/>
        <v>1.5242120890535865E-2</v>
      </c>
      <c r="AT211">
        <f t="shared" si="234"/>
        <v>1.0968310741714201E-4</v>
      </c>
      <c r="AU211">
        <f t="shared" si="235"/>
        <v>1.3432695375574899E-2</v>
      </c>
      <c r="AV211">
        <f t="shared" si="236"/>
        <v>-1.8873780550677833E-2</v>
      </c>
      <c r="AW211">
        <f t="shared" si="237"/>
        <v>1.2375839871907057E-2</v>
      </c>
      <c r="AX211">
        <f t="shared" si="238"/>
        <v>-2.3344218321403086E-3</v>
      </c>
      <c r="AY211">
        <f t="shared" si="239"/>
        <v>-1.9382524756546508E-2</v>
      </c>
      <c r="AZ211">
        <f t="shared" si="240"/>
        <v>-2.5092212812020391E-2</v>
      </c>
      <c r="BB211">
        <f t="shared" si="241"/>
        <v>2.6036257797020347E-4</v>
      </c>
      <c r="BC211">
        <f t="shared" si="242"/>
        <v>3.188614253762944E-2</v>
      </c>
      <c r="BD211">
        <f t="shared" si="243"/>
        <v>-4.4802032655124883E-2</v>
      </c>
      <c r="BE211">
        <f t="shared" si="244"/>
        <v>2.9377409607311746E-2</v>
      </c>
      <c r="BF211">
        <f t="shared" si="245"/>
        <v>-5.5413828127100079E-3</v>
      </c>
      <c r="BG211">
        <f t="shared" si="246"/>
        <v>-4.6009674889982567E-2</v>
      </c>
      <c r="BH211">
        <f t="shared" si="247"/>
        <v>-5.9563166731484901E-2</v>
      </c>
      <c r="BJ211">
        <f t="shared" si="248"/>
        <v>2.2945436676366333E-4</v>
      </c>
      <c r="BK211">
        <f t="shared" si="249"/>
        <v>-3.2239779460544647E-4</v>
      </c>
      <c r="BL211">
        <f t="shared" si="250"/>
        <v>2.1140139201998362E-4</v>
      </c>
      <c r="BM211">
        <f t="shared" si="251"/>
        <v>-3.9876083561531713E-5</v>
      </c>
      <c r="BN211">
        <f t="shared" si="252"/>
        <v>-3.3108805194683903E-4</v>
      </c>
      <c r="BO211">
        <f t="shared" si="253"/>
        <v>-4.2861969548943236E-4</v>
      </c>
      <c r="BQ211">
        <f t="shared" si="254"/>
        <v>-3.9483485348586152E-2</v>
      </c>
      <c r="BR211">
        <f t="shared" si="255"/>
        <v>2.5889953046070651E-2</v>
      </c>
      <c r="BS211">
        <f t="shared" si="256"/>
        <v>-4.8835531365453589E-3</v>
      </c>
      <c r="BT211">
        <f t="shared" si="257"/>
        <v>-4.0547765731875469E-2</v>
      </c>
      <c r="BU211">
        <f t="shared" si="258"/>
        <v>-5.2492292906914817E-2</v>
      </c>
      <c r="BW211">
        <f t="shared" si="259"/>
        <v>-3.637700987006693E-2</v>
      </c>
      <c r="BX211">
        <f t="shared" si="260"/>
        <v>6.8616988347944821E-3</v>
      </c>
      <c r="BY211">
        <f t="shared" si="261"/>
        <v>5.6972157176679743E-2</v>
      </c>
      <c r="BZ211">
        <f t="shared" si="262"/>
        <v>7.3754967951442221E-2</v>
      </c>
      <c r="CB211">
        <f t="shared" si="263"/>
        <v>-4.4993257074623537E-3</v>
      </c>
      <c r="CC211">
        <f t="shared" si="264"/>
        <v>-3.735755496798901E-2</v>
      </c>
      <c r="CD211">
        <f t="shared" si="265"/>
        <v>-4.836231250404701E-2</v>
      </c>
      <c r="CF211">
        <f t="shared" si="266"/>
        <v>7.0466564544533665E-3</v>
      </c>
      <c r="CG211">
        <f t="shared" si="267"/>
        <v>9.1224546641489896E-3</v>
      </c>
      <c r="CI211">
        <f t="shared" si="268"/>
        <v>7.5743038783280855E-2</v>
      </c>
    </row>
    <row r="212" spans="1:87" x14ac:dyDescent="0.2">
      <c r="A212" s="1">
        <v>210</v>
      </c>
      <c r="B212">
        <v>5.7541889999999998E-2</v>
      </c>
      <c r="C212">
        <v>6.3190469999999999E-2</v>
      </c>
      <c r="D212">
        <v>0.12559417</v>
      </c>
      <c r="E212">
        <v>5.6390000000000001E-5</v>
      </c>
      <c r="F212">
        <v>2.2688679999999999E-2</v>
      </c>
      <c r="G212">
        <v>-2.0785000000000001E-4</v>
      </c>
      <c r="H212">
        <v>-9.451917E-2</v>
      </c>
      <c r="I212">
        <v>8.3842990000000006E-2</v>
      </c>
      <c r="J212">
        <v>-0.24280234000000001</v>
      </c>
      <c r="K212">
        <v>-0.40903568000000001</v>
      </c>
      <c r="M212">
        <f t="shared" si="204"/>
        <v>4.9306011666666663E-2</v>
      </c>
      <c r="N212">
        <f t="shared" si="205"/>
        <v>5.4157803666666664E-2</v>
      </c>
      <c r="O212">
        <f t="shared" si="206"/>
        <v>0.11471705841666667</v>
      </c>
      <c r="P212">
        <f t="shared" si="207"/>
        <v>-1.9539551166666672E-2</v>
      </c>
      <c r="Q212">
        <f t="shared" si="208"/>
        <v>2.5568927541666668E-2</v>
      </c>
      <c r="R212">
        <f t="shared" si="209"/>
        <v>-1.9190935291666659E-2</v>
      </c>
      <c r="S212">
        <f t="shared" si="210"/>
        <v>-8.7086426208333331E-2</v>
      </c>
      <c r="T212">
        <f t="shared" si="211"/>
        <v>7.424544479166667E-2</v>
      </c>
      <c r="U212">
        <f t="shared" si="212"/>
        <v>-0.261312661625</v>
      </c>
      <c r="V212">
        <f t="shared" si="213"/>
        <v>-0.40846956533333334</v>
      </c>
      <c r="X212">
        <f t="shared" si="214"/>
        <v>2.431082786473469E-3</v>
      </c>
      <c r="Y212">
        <f t="shared" si="215"/>
        <v>2.9330676979972131E-3</v>
      </c>
      <c r="Z212">
        <f t="shared" si="216"/>
        <v>1.3160003491772914E-2</v>
      </c>
      <c r="AA212">
        <f t="shared" si="217"/>
        <v>3.8179405979478492E-4</v>
      </c>
      <c r="AB212">
        <f t="shared" si="218"/>
        <v>6.5377005563100026E-4</v>
      </c>
      <c r="AC212">
        <f t="shared" si="219"/>
        <v>3.6829199736893687E-4</v>
      </c>
      <c r="AD212">
        <f t="shared" si="220"/>
        <v>7.5840456297394864E-3</v>
      </c>
      <c r="AE212">
        <f t="shared" si="221"/>
        <v>5.5123860723124236E-3</v>
      </c>
      <c r="AF212">
        <f t="shared" si="222"/>
        <v>6.8284307125541746E-2</v>
      </c>
      <c r="AG212">
        <f t="shared" si="223"/>
        <v>0.16684738580360228</v>
      </c>
      <c r="AI212">
        <f t="shared" si="224"/>
        <v>2.6703052994297093E-3</v>
      </c>
      <c r="AJ212">
        <f t="shared" si="225"/>
        <v>5.6562406206578479E-3</v>
      </c>
      <c r="AK212">
        <f t="shared" si="226"/>
        <v>-9.6341733778509714E-4</v>
      </c>
      <c r="AL212">
        <f t="shared" si="227"/>
        <v>1.2607018396735713E-3</v>
      </c>
      <c r="AM212">
        <f t="shared" si="228"/>
        <v>-9.4622847938516125E-4</v>
      </c>
      <c r="AN212">
        <f t="shared" si="229"/>
        <v>-4.2938843466363884E-3</v>
      </c>
      <c r="AO212">
        <f t="shared" si="230"/>
        <v>3.6607467670947726E-3</v>
      </c>
      <c r="AP212">
        <f t="shared" si="231"/>
        <v>-1.2884285142729967E-2</v>
      </c>
      <c r="AQ212">
        <f t="shared" si="232"/>
        <v>-2.0140005153803594E-2</v>
      </c>
      <c r="AS212">
        <f t="shared" si="233"/>
        <v>6.2128239269473636E-3</v>
      </c>
      <c r="AT212">
        <f t="shared" si="234"/>
        <v>-1.0582191758191212E-3</v>
      </c>
      <c r="AU212">
        <f t="shared" si="235"/>
        <v>1.3847569577688094E-3</v>
      </c>
      <c r="AV212">
        <f t="shared" si="236"/>
        <v>-1.0393389057057872E-3</v>
      </c>
      <c r="AW212">
        <f t="shared" si="237"/>
        <v>-4.7164095726225704E-3</v>
      </c>
      <c r="AX212">
        <f t="shared" si="238"/>
        <v>4.0209702221714223E-3</v>
      </c>
      <c r="AY212">
        <f t="shared" si="239"/>
        <v>-1.415211982390085E-2</v>
      </c>
      <c r="AZ212">
        <f t="shared" si="240"/>
        <v>-2.212181452313134E-2</v>
      </c>
      <c r="BB212">
        <f t="shared" si="241"/>
        <v>-2.2415198326219479E-3</v>
      </c>
      <c r="BC212">
        <f t="shared" si="242"/>
        <v>2.9331921544488923E-3</v>
      </c>
      <c r="BD212">
        <f t="shared" si="243"/>
        <v>-2.2015276449245942E-3</v>
      </c>
      <c r="BE212">
        <f t="shared" si="244"/>
        <v>-9.9902986426401059E-3</v>
      </c>
      <c r="BF212">
        <f t="shared" si="245"/>
        <v>8.5172190273370262E-3</v>
      </c>
      <c r="BG212">
        <f t="shared" si="246"/>
        <v>-2.9977019868649774E-2</v>
      </c>
      <c r="BH212">
        <f t="shared" si="247"/>
        <v>-4.685842698777444E-2</v>
      </c>
      <c r="BJ212">
        <f t="shared" si="248"/>
        <v>-4.9960536797718851E-4</v>
      </c>
      <c r="BK212">
        <f t="shared" si="249"/>
        <v>3.7498226206770987E-4</v>
      </c>
      <c r="BL212">
        <f t="shared" si="250"/>
        <v>1.7016296808198706E-3</v>
      </c>
      <c r="BM212">
        <f t="shared" si="251"/>
        <v>-1.4507226673986964E-3</v>
      </c>
      <c r="BN212">
        <f t="shared" si="252"/>
        <v>5.1059321223195422E-3</v>
      </c>
      <c r="BO212">
        <f t="shared" si="253"/>
        <v>7.9813119718567613E-3</v>
      </c>
      <c r="BQ212">
        <f t="shared" si="254"/>
        <v>-4.9069163392943848E-4</v>
      </c>
      <c r="BR212">
        <f t="shared" si="255"/>
        <v>-2.226706521583576E-3</v>
      </c>
      <c r="BS212">
        <f t="shared" si="256"/>
        <v>1.898376398176938E-3</v>
      </c>
      <c r="BT212">
        <f t="shared" si="257"/>
        <v>-6.681484510809685E-3</v>
      </c>
      <c r="BU212">
        <f t="shared" si="258"/>
        <v>-1.0444128718984079E-2</v>
      </c>
      <c r="BW212">
        <f t="shared" si="259"/>
        <v>1.6712699701466284E-3</v>
      </c>
      <c r="BX212">
        <f t="shared" si="260"/>
        <v>-1.4248395266978845E-3</v>
      </c>
      <c r="BY212">
        <f t="shared" si="261"/>
        <v>5.0148343801385605E-3</v>
      </c>
      <c r="BZ212">
        <f t="shared" si="262"/>
        <v>7.8389129969272074E-3</v>
      </c>
      <c r="CB212">
        <f t="shared" si="263"/>
        <v>-6.4657704491543656E-3</v>
      </c>
      <c r="CC212">
        <f t="shared" si="264"/>
        <v>2.2756785823908738E-2</v>
      </c>
      <c r="CD212">
        <f t="shared" si="265"/>
        <v>3.5572154659751325E-2</v>
      </c>
      <c r="CF212">
        <f t="shared" si="266"/>
        <v>-1.940127479204241E-2</v>
      </c>
      <c r="CG212">
        <f t="shared" si="267"/>
        <v>-3.0327004562032082E-2</v>
      </c>
      <c r="CI212">
        <f t="shared" si="268"/>
        <v>0.10673826931006017</v>
      </c>
    </row>
    <row r="213" spans="1:87" x14ac:dyDescent="0.2">
      <c r="A213" s="1">
        <v>211</v>
      </c>
      <c r="B213">
        <v>0.10580336999999999</v>
      </c>
      <c r="C213">
        <v>-5.1596000000000003E-3</v>
      </c>
      <c r="D213">
        <v>-4.77174E-3</v>
      </c>
      <c r="E213">
        <v>-8.6788300000000002E-3</v>
      </c>
      <c r="F213">
        <v>-0.11560268</v>
      </c>
      <c r="G213">
        <v>-5.9272700000000001E-3</v>
      </c>
      <c r="H213">
        <v>0.26015116999999999</v>
      </c>
      <c r="I213">
        <v>0.17863609999999999</v>
      </c>
      <c r="J213">
        <v>-0.29523482000000001</v>
      </c>
      <c r="K213">
        <v>-9.2829720000000004E-2</v>
      </c>
      <c r="M213">
        <f t="shared" si="204"/>
        <v>9.7567491666666659E-2</v>
      </c>
      <c r="N213">
        <f t="shared" si="205"/>
        <v>-1.4192266333333335E-2</v>
      </c>
      <c r="O213">
        <f t="shared" si="206"/>
        <v>-1.5648851583333331E-2</v>
      </c>
      <c r="P213">
        <f t="shared" si="207"/>
        <v>-2.8274771166666671E-2</v>
      </c>
      <c r="Q213">
        <f t="shared" si="208"/>
        <v>-0.11272243245833333</v>
      </c>
      <c r="R213">
        <f t="shared" si="209"/>
        <v>-2.4910355291666658E-2</v>
      </c>
      <c r="S213">
        <f t="shared" si="210"/>
        <v>0.26758391379166668</v>
      </c>
      <c r="T213">
        <f t="shared" si="211"/>
        <v>0.16903855479166666</v>
      </c>
      <c r="U213">
        <f t="shared" si="212"/>
        <v>-0.313745141625</v>
      </c>
      <c r="V213">
        <f t="shared" si="213"/>
        <v>-9.2263605333333332E-2</v>
      </c>
      <c r="X213">
        <f t="shared" si="214"/>
        <v>9.5194154301250673E-3</v>
      </c>
      <c r="Y213">
        <f t="shared" si="215"/>
        <v>2.0142042367626682E-4</v>
      </c>
      <c r="Z213">
        <f t="shared" si="216"/>
        <v>2.4488655587719409E-4</v>
      </c>
      <c r="AA213">
        <f t="shared" si="217"/>
        <v>7.9946268452736494E-4</v>
      </c>
      <c r="AB213">
        <f t="shared" si="218"/>
        <v>1.2706346779323519E-2</v>
      </c>
      <c r="AC213">
        <f t="shared" si="219"/>
        <v>6.2052580075706507E-4</v>
      </c>
      <c r="AD213">
        <f t="shared" si="220"/>
        <v>7.1601150920066109E-2</v>
      </c>
      <c r="AE213">
        <f t="shared" si="221"/>
        <v>2.857403300605529E-2</v>
      </c>
      <c r="AF213">
        <f t="shared" si="222"/>
        <v>9.8436013893291305E-2</v>
      </c>
      <c r="AG213">
        <f t="shared" si="223"/>
        <v>8.5125728691050947E-3</v>
      </c>
      <c r="AI213">
        <f t="shared" si="224"/>
        <v>-1.384703827208614E-3</v>
      </c>
      <c r="AJ213">
        <f t="shared" si="225"/>
        <v>-1.5268191964497781E-3</v>
      </c>
      <c r="AK213">
        <f t="shared" si="226"/>
        <v>-2.7586985001806573E-3</v>
      </c>
      <c r="AL213">
        <f t="shared" si="227"/>
        <v>-1.0998044989524832E-2</v>
      </c>
      <c r="AM213">
        <f t="shared" si="228"/>
        <v>-2.4304408823333924E-3</v>
      </c>
      <c r="AN213">
        <f t="shared" si="229"/>
        <v>2.6107491279002488E-2</v>
      </c>
      <c r="AO213">
        <f t="shared" si="230"/>
        <v>1.649266778598131E-2</v>
      </c>
      <c r="AP213">
        <f t="shared" si="231"/>
        <v>-3.0611326490954337E-2</v>
      </c>
      <c r="AQ213">
        <f t="shared" si="232"/>
        <v>-9.0019285444966207E-3</v>
      </c>
      <c r="AS213">
        <f t="shared" si="233"/>
        <v>2.2209266948147168E-4</v>
      </c>
      <c r="AT213">
        <f t="shared" si="234"/>
        <v>4.012830829113875E-4</v>
      </c>
      <c r="AU213">
        <f t="shared" si="235"/>
        <v>1.5997867831898448E-3</v>
      </c>
      <c r="AV213">
        <f t="shared" si="236"/>
        <v>3.5353439675729262E-4</v>
      </c>
      <c r="AW213">
        <f t="shared" si="237"/>
        <v>-3.7976221710470407E-3</v>
      </c>
      <c r="AX213">
        <f t="shared" si="238"/>
        <v>-2.3990401902050928E-3</v>
      </c>
      <c r="AY213">
        <f t="shared" si="239"/>
        <v>4.4527546107313871E-3</v>
      </c>
      <c r="AZ213">
        <f t="shared" si="240"/>
        <v>1.3094296597642207E-3</v>
      </c>
      <c r="BB213">
        <f t="shared" si="241"/>
        <v>4.4246769753987936E-4</v>
      </c>
      <c r="BC213">
        <f t="shared" si="242"/>
        <v>1.763976615652774E-3</v>
      </c>
      <c r="BD213">
        <f t="shared" si="243"/>
        <v>3.8981845284739359E-4</v>
      </c>
      <c r="BE213">
        <f t="shared" si="244"/>
        <v>-4.1873809530132526E-3</v>
      </c>
      <c r="BF213">
        <f t="shared" si="245"/>
        <v>-2.6452592557959509E-3</v>
      </c>
      <c r="BG213">
        <f t="shared" si="246"/>
        <v>4.909751156281522E-3</v>
      </c>
      <c r="BH213">
        <f t="shared" si="247"/>
        <v>1.4438194664045749E-3</v>
      </c>
      <c r="BJ213">
        <f t="shared" si="248"/>
        <v>3.1872009831094145E-3</v>
      </c>
      <c r="BK213">
        <f t="shared" si="249"/>
        <v>7.0433459555223896E-4</v>
      </c>
      <c r="BL213">
        <f t="shared" si="250"/>
        <v>-7.5658739303404374E-3</v>
      </c>
      <c r="BM213">
        <f t="shared" si="251"/>
        <v>-4.7795264550784203E-3</v>
      </c>
      <c r="BN213">
        <f t="shared" si="252"/>
        <v>8.8710720841003003E-3</v>
      </c>
      <c r="BO213">
        <f t="shared" si="253"/>
        <v>2.6087323278116466E-3</v>
      </c>
      <c r="BQ213">
        <f t="shared" si="254"/>
        <v>2.807955841877981E-3</v>
      </c>
      <c r="BR213">
        <f t="shared" si="255"/>
        <v>-3.0162709649317634E-2</v>
      </c>
      <c r="BS213">
        <f t="shared" si="256"/>
        <v>-1.9054437075357922E-2</v>
      </c>
      <c r="BT213">
        <f t="shared" si="257"/>
        <v>3.5366115535954284E-2</v>
      </c>
      <c r="BU213">
        <f t="shared" si="258"/>
        <v>1.0400178020548989E-2</v>
      </c>
      <c r="BW213">
        <f t="shared" si="259"/>
        <v>-6.6656103628851193E-3</v>
      </c>
      <c r="BX213">
        <f t="shared" si="260"/>
        <v>-4.2108104578502783E-3</v>
      </c>
      <c r="BY213">
        <f t="shared" si="261"/>
        <v>7.815502948913023E-3</v>
      </c>
      <c r="BZ213">
        <f t="shared" si="262"/>
        <v>2.2983191893434442E-3</v>
      </c>
      <c r="CB213">
        <f t="shared" si="263"/>
        <v>4.5231998072841256E-2</v>
      </c>
      <c r="CC213">
        <f t="shared" si="264"/>
        <v>-8.3953152929138256E-2</v>
      </c>
      <c r="CD213">
        <f t="shared" si="265"/>
        <v>-2.4688256615623023E-2</v>
      </c>
      <c r="CF213">
        <f t="shared" si="266"/>
        <v>-5.3035025313196781E-2</v>
      </c>
      <c r="CG213">
        <f t="shared" si="267"/>
        <v>-1.5596106505415375E-2</v>
      </c>
      <c r="CI213">
        <f t="shared" si="268"/>
        <v>2.8947257922139771E-2</v>
      </c>
    </row>
    <row r="214" spans="1:87" x14ac:dyDescent="0.2">
      <c r="A214" s="1">
        <v>212</v>
      </c>
      <c r="B214">
        <v>-7.5255779999999994E-2</v>
      </c>
      <c r="C214">
        <v>4.3512200000000003E-3</v>
      </c>
      <c r="D214">
        <v>0.2345148</v>
      </c>
      <c r="E214">
        <v>-0.15804443000000001</v>
      </c>
      <c r="F214">
        <v>-4.0454990000000003E-2</v>
      </c>
      <c r="G214">
        <v>-0.13255701</v>
      </c>
      <c r="H214">
        <v>-8.951663E-2</v>
      </c>
      <c r="I214">
        <v>-1.1775880000000001E-2</v>
      </c>
      <c r="J214">
        <v>0.18943308</v>
      </c>
      <c r="K214">
        <v>0.42647868999999999</v>
      </c>
      <c r="M214">
        <f t="shared" si="204"/>
        <v>-8.349165833333333E-2</v>
      </c>
      <c r="N214">
        <f t="shared" si="205"/>
        <v>-4.6814463333333346E-3</v>
      </c>
      <c r="O214">
        <f t="shared" si="206"/>
        <v>0.22363768841666667</v>
      </c>
      <c r="P214">
        <f t="shared" si="207"/>
        <v>-0.1776403711666667</v>
      </c>
      <c r="Q214">
        <f t="shared" si="208"/>
        <v>-3.7574742458333338E-2</v>
      </c>
      <c r="R214">
        <f t="shared" si="209"/>
        <v>-0.15154009529166668</v>
      </c>
      <c r="S214">
        <f t="shared" si="210"/>
        <v>-8.2083886208333331E-2</v>
      </c>
      <c r="T214">
        <f t="shared" si="211"/>
        <v>-2.1373425208333338E-2</v>
      </c>
      <c r="U214">
        <f t="shared" si="212"/>
        <v>0.17092275837499998</v>
      </c>
      <c r="V214">
        <f t="shared" si="213"/>
        <v>0.42704480466666667</v>
      </c>
      <c r="X214">
        <f t="shared" si="214"/>
        <v>6.970857011250069E-3</v>
      </c>
      <c r="Y214">
        <f t="shared" si="215"/>
        <v>2.1915939771880123E-5</v>
      </c>
      <c r="Z214">
        <f t="shared" si="216"/>
        <v>5.0013815680350085E-2</v>
      </c>
      <c r="AA214">
        <f t="shared" si="217"/>
        <v>3.155610146823111E-2</v>
      </c>
      <c r="AB214">
        <f t="shared" si="218"/>
        <v>1.4118612708100781E-3</v>
      </c>
      <c r="AC214">
        <f t="shared" si="219"/>
        <v>2.2964400481007417E-2</v>
      </c>
      <c r="AD214">
        <f t="shared" si="220"/>
        <v>6.7377643750626149E-3</v>
      </c>
      <c r="AE214">
        <f t="shared" si="221"/>
        <v>4.56823305136219E-4</v>
      </c>
      <c r="AF214">
        <f t="shared" si="222"/>
        <v>2.9214589330518625E-2</v>
      </c>
      <c r="AG214">
        <f t="shared" si="223"/>
        <v>0.18236726519279148</v>
      </c>
      <c r="AI214">
        <f t="shared" si="224"/>
        <v>3.9086171776850289E-4</v>
      </c>
      <c r="AJ214">
        <f t="shared" si="225"/>
        <v>-1.867188147174079E-2</v>
      </c>
      <c r="AK214">
        <f t="shared" si="226"/>
        <v>1.4831489175653854E-2</v>
      </c>
      <c r="AL214">
        <f t="shared" si="227"/>
        <v>3.1371775592941601E-3</v>
      </c>
      <c r="AM214">
        <f t="shared" si="228"/>
        <v>1.2652333859892608E-2</v>
      </c>
      <c r="AN214">
        <f t="shared" si="229"/>
        <v>6.853319781978378E-3</v>
      </c>
      <c r="AO214">
        <f t="shared" si="230"/>
        <v>1.7845027149072208E-3</v>
      </c>
      <c r="AP214">
        <f t="shared" si="231"/>
        <v>-1.4270624543636387E-2</v>
      </c>
      <c r="AQ214">
        <f t="shared" si="232"/>
        <v>-3.5654678924254404E-2</v>
      </c>
      <c r="AS214">
        <f t="shared" si="233"/>
        <v>-1.046947836433347E-3</v>
      </c>
      <c r="AT214">
        <f t="shared" si="234"/>
        <v>8.3161386425016442E-4</v>
      </c>
      <c r="AU214">
        <f t="shared" si="235"/>
        <v>1.7590414030750897E-4</v>
      </c>
      <c r="AV214">
        <f t="shared" si="236"/>
        <v>7.0942682345615708E-4</v>
      </c>
      <c r="AW214">
        <f t="shared" si="237"/>
        <v>3.8427130811575274E-4</v>
      </c>
      <c r="AX214">
        <f t="shared" si="238"/>
        <v>1.0005854307232636E-4</v>
      </c>
      <c r="AY214">
        <f t="shared" si="239"/>
        <v>-8.0016572047786317E-4</v>
      </c>
      <c r="AZ214">
        <f t="shared" si="240"/>
        <v>-1.9991873349758165E-3</v>
      </c>
      <c r="BB214">
        <f t="shared" si="241"/>
        <v>-3.9727081977192026E-2</v>
      </c>
      <c r="BC214">
        <f t="shared" si="242"/>
        <v>-8.4031285462332472E-3</v>
      </c>
      <c r="BD214">
        <f t="shared" si="243"/>
        <v>-3.3890076613469731E-2</v>
      </c>
      <c r="BE214">
        <f t="shared" si="244"/>
        <v>-1.8357050567888372E-2</v>
      </c>
      <c r="BF214">
        <f t="shared" si="245"/>
        <v>-4.7799034071381802E-3</v>
      </c>
      <c r="BG214">
        <f t="shared" si="246"/>
        <v>3.8224770580785453E-2</v>
      </c>
      <c r="BH214">
        <f t="shared" si="247"/>
        <v>9.5503312966000287E-2</v>
      </c>
      <c r="BJ214">
        <f t="shared" si="248"/>
        <v>6.6747911967902441E-3</v>
      </c>
      <c r="BK214">
        <f t="shared" si="249"/>
        <v>2.691963877424371E-2</v>
      </c>
      <c r="BL214">
        <f t="shared" si="250"/>
        <v>1.4581412012850768E-2</v>
      </c>
      <c r="BM214">
        <f t="shared" si="251"/>
        <v>3.7967831871113249E-3</v>
      </c>
      <c r="BN214">
        <f t="shared" si="252"/>
        <v>-3.0362782238565485E-2</v>
      </c>
      <c r="BO214">
        <f t="shared" si="253"/>
        <v>-7.586039760578335E-2</v>
      </c>
      <c r="BQ214">
        <f t="shared" si="254"/>
        <v>5.6940800526956679E-3</v>
      </c>
      <c r="BR214">
        <f t="shared" si="255"/>
        <v>3.0842808842572646E-3</v>
      </c>
      <c r="BS214">
        <f t="shared" si="256"/>
        <v>8.0310094765557473E-4</v>
      </c>
      <c r="BT214">
        <f t="shared" si="257"/>
        <v>-6.4223786262085619E-3</v>
      </c>
      <c r="BU214">
        <f t="shared" si="258"/>
        <v>-1.6046098553519267E-2</v>
      </c>
      <c r="BW214">
        <f t="shared" si="259"/>
        <v>1.2438999937921157E-2</v>
      </c>
      <c r="BX214">
        <f t="shared" si="260"/>
        <v>3.2389308927801446E-3</v>
      </c>
      <c r="BY214">
        <f t="shared" si="261"/>
        <v>-2.5901651091662016E-2</v>
      </c>
      <c r="BZ214">
        <f t="shared" si="262"/>
        <v>-6.4714410392997843E-2</v>
      </c>
      <c r="CB214">
        <f t="shared" si="263"/>
        <v>1.7544138026831569E-3</v>
      </c>
      <c r="CC214">
        <f t="shared" si="264"/>
        <v>-1.4030004248867951E-2</v>
      </c>
      <c r="CD214">
        <f t="shared" si="265"/>
        <v>-3.5053497152118598E-2</v>
      </c>
      <c r="CF214">
        <f t="shared" si="266"/>
        <v>-3.6532047925300929E-3</v>
      </c>
      <c r="CG214">
        <f t="shared" si="267"/>
        <v>-9.1274101931503194E-3</v>
      </c>
      <c r="CI214">
        <f t="shared" si="268"/>
        <v>7.2991675963339733E-2</v>
      </c>
    </row>
    <row r="215" spans="1:87" x14ac:dyDescent="0.2">
      <c r="A215" s="1">
        <v>213</v>
      </c>
      <c r="B215">
        <v>5.322495E-2</v>
      </c>
      <c r="C215">
        <v>-2.6822249999999999E-2</v>
      </c>
      <c r="D215">
        <v>-6.4089010000000002E-2</v>
      </c>
      <c r="E215">
        <v>0.13391926000000001</v>
      </c>
      <c r="F215">
        <v>-9.6369789999999997E-2</v>
      </c>
      <c r="G215">
        <v>6.3570710000000002E-2</v>
      </c>
      <c r="H215">
        <v>1.64504E-3</v>
      </c>
      <c r="I215">
        <v>-0.42797826</v>
      </c>
      <c r="J215">
        <v>-0.24928947000000001</v>
      </c>
      <c r="K215">
        <v>0.41165295000000002</v>
      </c>
      <c r="M215">
        <f t="shared" si="204"/>
        <v>4.4989071666666665E-2</v>
      </c>
      <c r="N215">
        <f t="shared" si="205"/>
        <v>-3.5854916333333334E-2</v>
      </c>
      <c r="O215">
        <f t="shared" si="206"/>
        <v>-7.4966121583333337E-2</v>
      </c>
      <c r="P215">
        <f t="shared" si="207"/>
        <v>0.11432331883333334</v>
      </c>
      <c r="Q215">
        <f t="shared" si="208"/>
        <v>-9.3489542458333325E-2</v>
      </c>
      <c r="R215">
        <f t="shared" si="209"/>
        <v>4.4587624708333343E-2</v>
      </c>
      <c r="S215">
        <f t="shared" si="210"/>
        <v>9.0777837916666704E-3</v>
      </c>
      <c r="T215">
        <f t="shared" si="211"/>
        <v>-0.43757580520833333</v>
      </c>
      <c r="U215">
        <f t="shared" si="212"/>
        <v>-0.26779979162500001</v>
      </c>
      <c r="V215">
        <f t="shared" si="213"/>
        <v>0.41221906466666669</v>
      </c>
      <c r="X215">
        <f t="shared" si="214"/>
        <v>2.0240165694284692E-3</v>
      </c>
      <c r="Y215">
        <f t="shared" si="215"/>
        <v>1.2855750252703335E-3</v>
      </c>
      <c r="Z215">
        <f t="shared" si="216"/>
        <v>5.6199193852471165E-3</v>
      </c>
      <c r="AA215">
        <f t="shared" si="217"/>
        <v>1.3069821229067989E-2</v>
      </c>
      <c r="AB215">
        <f t="shared" si="218"/>
        <v>8.7402945490685086E-3</v>
      </c>
      <c r="AC215">
        <f t="shared" si="219"/>
        <v>1.988056277131178E-3</v>
      </c>
      <c r="AD215">
        <f t="shared" si="220"/>
        <v>8.2406158568246109E-5</v>
      </c>
      <c r="AE215">
        <f t="shared" si="221"/>
        <v>0.19147258530372127</v>
      </c>
      <c r="AF215">
        <f t="shared" si="222"/>
        <v>7.1716728394393428E-2</v>
      </c>
      <c r="AG215">
        <f t="shared" si="223"/>
        <v>0.16992455727466155</v>
      </c>
      <c r="AI215">
        <f t="shared" si="224"/>
        <v>-1.6130794005226705E-3</v>
      </c>
      <c r="AJ215">
        <f t="shared" si="225"/>
        <v>-3.3726562164846301E-3</v>
      </c>
      <c r="AK215">
        <f t="shared" si="226"/>
        <v>5.1432999841640164E-3</v>
      </c>
      <c r="AL215">
        <f t="shared" si="227"/>
        <v>-4.2060077257418341E-3</v>
      </c>
      <c r="AM215">
        <f t="shared" si="228"/>
        <v>2.0059558434496463E-3</v>
      </c>
      <c r="AN215">
        <f t="shared" si="229"/>
        <v>4.084010655777969E-4</v>
      </c>
      <c r="AO215">
        <f t="shared" si="230"/>
        <v>-1.9686129260117081E-2</v>
      </c>
      <c r="AP215">
        <f t="shared" si="231"/>
        <v>-1.2048064017735524E-2</v>
      </c>
      <c r="AQ215">
        <f t="shared" si="232"/>
        <v>1.8545353042654967E-2</v>
      </c>
      <c r="AS215">
        <f t="shared" si="233"/>
        <v>2.6879040172049112E-3</v>
      </c>
      <c r="AT215">
        <f t="shared" si="234"/>
        <v>-4.0990530317181577E-3</v>
      </c>
      <c r="AU215">
        <f t="shared" si="235"/>
        <v>3.3520597228851555E-3</v>
      </c>
      <c r="AV215">
        <f t="shared" si="236"/>
        <v>-1.5986855534193582E-3</v>
      </c>
      <c r="AW215">
        <f t="shared" si="237"/>
        <v>-3.2548317834229791E-4</v>
      </c>
      <c r="AX215">
        <f t="shared" si="238"/>
        <v>1.5689243885235755E-2</v>
      </c>
      <c r="AY215">
        <f t="shared" si="239"/>
        <v>9.6019391227984766E-3</v>
      </c>
      <c r="AZ215">
        <f t="shared" si="240"/>
        <v>-1.4780080074628258E-2</v>
      </c>
      <c r="BB215">
        <f t="shared" si="241"/>
        <v>-8.5703758194698495E-3</v>
      </c>
      <c r="BC215">
        <f t="shared" si="242"/>
        <v>7.0085484067016202E-3</v>
      </c>
      <c r="BD215">
        <f t="shared" si="243"/>
        <v>-3.3425612949969548E-3</v>
      </c>
      <c r="BE215">
        <f t="shared" si="244"/>
        <v>-6.8052624343329629E-4</v>
      </c>
      <c r="BF215">
        <f t="shared" si="245"/>
        <v>3.2803361015172901E-2</v>
      </c>
      <c r="BG215">
        <f t="shared" si="246"/>
        <v>2.0075911738951083E-2</v>
      </c>
      <c r="BH215">
        <f t="shared" si="247"/>
        <v>-3.0902464520769283E-2</v>
      </c>
      <c r="BJ215">
        <f t="shared" si="248"/>
        <v>-1.0688034770046494E-2</v>
      </c>
      <c r="BK215">
        <f t="shared" si="249"/>
        <v>5.0974052355518039E-3</v>
      </c>
      <c r="BL215">
        <f t="shared" si="250"/>
        <v>1.0378023707147744E-3</v>
      </c>
      <c r="BM215">
        <f t="shared" si="251"/>
        <v>-5.0025118292584853E-2</v>
      </c>
      <c r="BN215">
        <f t="shared" si="252"/>
        <v>-3.0615760961445106E-2</v>
      </c>
      <c r="BO215">
        <f t="shared" si="253"/>
        <v>4.7126251559065788E-2</v>
      </c>
      <c r="BQ215">
        <f t="shared" si="254"/>
        <v>-4.1684766332859618E-3</v>
      </c>
      <c r="BR215">
        <f t="shared" si="255"/>
        <v>-8.4867785321859131E-4</v>
      </c>
      <c r="BS215">
        <f t="shared" si="256"/>
        <v>4.090876181976387E-2</v>
      </c>
      <c r="BT215">
        <f t="shared" si="257"/>
        <v>2.5036479989458255E-2</v>
      </c>
      <c r="BU215">
        <f t="shared" si="258"/>
        <v>-3.8538171748288788E-2</v>
      </c>
      <c r="BW215">
        <f t="shared" si="259"/>
        <v>4.0475681688622477E-4</v>
      </c>
      <c r="BX215">
        <f t="shared" si="260"/>
        <v>-1.9510465784075941E-2</v>
      </c>
      <c r="BY215">
        <f t="shared" si="261"/>
        <v>-1.194055660594537E-2</v>
      </c>
      <c r="BZ215">
        <f t="shared" si="262"/>
        <v>1.8379868952977527E-2</v>
      </c>
      <c r="CB215">
        <f t="shared" si="263"/>
        <v>-3.9722185521457003E-3</v>
      </c>
      <c r="CC215">
        <f t="shared" si="264"/>
        <v>-2.431028607825137E-3</v>
      </c>
      <c r="CD215">
        <f t="shared" si="265"/>
        <v>3.7420355438470619E-3</v>
      </c>
      <c r="CF215">
        <f t="shared" si="266"/>
        <v>0.11718270945493325</v>
      </c>
      <c r="CG215">
        <f t="shared" si="267"/>
        <v>-0.1803770891437427</v>
      </c>
      <c r="CI215">
        <f t="shared" si="268"/>
        <v>-0.11039217962158575</v>
      </c>
    </row>
    <row r="216" spans="1:87" x14ac:dyDescent="0.2">
      <c r="A216" s="1">
        <v>214</v>
      </c>
      <c r="B216">
        <v>0.1147326</v>
      </c>
      <c r="C216">
        <v>-3.832969E-2</v>
      </c>
      <c r="D216">
        <v>7.148562E-2</v>
      </c>
      <c r="E216">
        <v>-4.1397389999999999E-2</v>
      </c>
      <c r="F216">
        <v>3.5607199999999999E-2</v>
      </c>
      <c r="G216">
        <v>8.6825970000000002E-2</v>
      </c>
      <c r="H216">
        <v>-9.4825850000000003E-2</v>
      </c>
      <c r="I216">
        <v>-0.15958990000000001</v>
      </c>
      <c r="J216">
        <v>-8.0855479999999993E-2</v>
      </c>
      <c r="K216">
        <v>0.17717794000000001</v>
      </c>
      <c r="M216">
        <f t="shared" si="204"/>
        <v>0.10649672166666667</v>
      </c>
      <c r="N216">
        <f t="shared" si="205"/>
        <v>-4.7362356333333334E-2</v>
      </c>
      <c r="O216">
        <f t="shared" si="206"/>
        <v>6.0608508416666665E-2</v>
      </c>
      <c r="P216">
        <f t="shared" si="207"/>
        <v>-6.0993331166666671E-2</v>
      </c>
      <c r="Q216">
        <f t="shared" si="208"/>
        <v>3.8487447541666664E-2</v>
      </c>
      <c r="R216">
        <f t="shared" si="209"/>
        <v>6.7842884708333343E-2</v>
      </c>
      <c r="S216">
        <f t="shared" si="210"/>
        <v>-8.7393106208333335E-2</v>
      </c>
      <c r="T216">
        <f t="shared" si="211"/>
        <v>-0.16918744520833334</v>
      </c>
      <c r="U216">
        <f t="shared" si="212"/>
        <v>-9.9365801625E-2</v>
      </c>
      <c r="V216">
        <f t="shared" si="213"/>
        <v>0.17774405466666668</v>
      </c>
      <c r="X216">
        <f t="shared" si="214"/>
        <v>1.1341551725747469E-2</v>
      </c>
      <c r="Y216">
        <f t="shared" si="215"/>
        <v>2.2431927974456401E-3</v>
      </c>
      <c r="Z216">
        <f t="shared" si="216"/>
        <v>3.6733912924931541E-3</v>
      </c>
      <c r="AA216">
        <f t="shared" si="217"/>
        <v>3.7201864468066718E-3</v>
      </c>
      <c r="AB216">
        <f t="shared" si="218"/>
        <v>1.4812836182725433E-3</v>
      </c>
      <c r="AC216">
        <f t="shared" si="219"/>
        <v>4.6026570055482099E-3</v>
      </c>
      <c r="AD216">
        <f t="shared" si="220"/>
        <v>7.6375550127410303E-3</v>
      </c>
      <c r="AE216">
        <f t="shared" si="221"/>
        <v>2.8624391616122798E-2</v>
      </c>
      <c r="AF216">
        <f t="shared" si="222"/>
        <v>9.8735625325788532E-3</v>
      </c>
      <c r="AG216">
        <f t="shared" si="223"/>
        <v>3.1592948969346994E-2</v>
      </c>
      <c r="AI216">
        <f t="shared" si="224"/>
        <v>-5.0439356799084874E-3</v>
      </c>
      <c r="AJ216">
        <f t="shared" si="225"/>
        <v>6.4546074514815737E-3</v>
      </c>
      <c r="AK216">
        <f t="shared" si="226"/>
        <v>-6.495589812779326E-3</v>
      </c>
      <c r="AL216">
        <f t="shared" si="227"/>
        <v>4.098786988505309E-3</v>
      </c>
      <c r="AM216">
        <f t="shared" si="228"/>
        <v>7.225044809847132E-3</v>
      </c>
      <c r="AN216">
        <f t="shared" si="229"/>
        <v>-9.3070793074543148E-3</v>
      </c>
      <c r="AO216">
        <f t="shared" si="230"/>
        <v>-1.8017908261846294E-2</v>
      </c>
      <c r="AP216">
        <f t="shared" si="231"/>
        <v>-1.0582132118842839E-2</v>
      </c>
      <c r="AQ216">
        <f t="shared" si="232"/>
        <v>1.8929159117740787E-2</v>
      </c>
      <c r="AS216">
        <f t="shared" si="233"/>
        <v>-2.8705617724619991E-3</v>
      </c>
      <c r="AT216">
        <f t="shared" si="234"/>
        <v>2.8887878846726727E-3</v>
      </c>
      <c r="AU216">
        <f t="shared" si="235"/>
        <v>-1.8228562048288907E-3</v>
      </c>
      <c r="AV216">
        <f t="shared" si="236"/>
        <v>-3.2131988802373349E-3</v>
      </c>
      <c r="AW216">
        <f t="shared" si="237"/>
        <v>4.1391434373159288E-3</v>
      </c>
      <c r="AX216">
        <f t="shared" si="238"/>
        <v>8.0131160670833933E-3</v>
      </c>
      <c r="AY216">
        <f t="shared" si="239"/>
        <v>4.7061985039105626E-3</v>
      </c>
      <c r="AZ216">
        <f t="shared" si="240"/>
        <v>-8.4183772532541463E-3</v>
      </c>
      <c r="BB216">
        <f t="shared" si="241"/>
        <v>-3.696714825375454E-3</v>
      </c>
      <c r="BC216">
        <f t="shared" si="242"/>
        <v>2.3326667882651209E-3</v>
      </c>
      <c r="BD216">
        <f t="shared" si="243"/>
        <v>4.1118560488559676E-3</v>
      </c>
      <c r="BE216">
        <f t="shared" si="244"/>
        <v>-5.2967658131864151E-3</v>
      </c>
      <c r="BF216">
        <f t="shared" si="245"/>
        <v>-1.0254198696903602E-2</v>
      </c>
      <c r="BG216">
        <f t="shared" si="246"/>
        <v>-6.0224130241176427E-3</v>
      </c>
      <c r="BH216">
        <f t="shared" si="247"/>
        <v>1.0772802033277127E-2</v>
      </c>
      <c r="BJ216">
        <f t="shared" si="248"/>
        <v>-2.3474776336685861E-3</v>
      </c>
      <c r="BK216">
        <f t="shared" si="249"/>
        <v>-4.1379635343173618E-3</v>
      </c>
      <c r="BL216">
        <f t="shared" si="250"/>
        <v>5.3303966686485483E-3</v>
      </c>
      <c r="BM216">
        <f t="shared" si="251"/>
        <v>1.0319305874834149E-2</v>
      </c>
      <c r="BN216">
        <f t="shared" si="252"/>
        <v>6.0606512451549304E-3</v>
      </c>
      <c r="BO216">
        <f t="shared" si="253"/>
        <v>-1.0841201989190105E-2</v>
      </c>
      <c r="BQ216">
        <f t="shared" si="254"/>
        <v>2.6110994662873191E-3</v>
      </c>
      <c r="BR216">
        <f t="shared" si="255"/>
        <v>-3.3635375906965323E-3</v>
      </c>
      <c r="BS216">
        <f t="shared" si="256"/>
        <v>-6.5115929221643328E-3</v>
      </c>
      <c r="BT216">
        <f t="shared" si="257"/>
        <v>-3.8243360774778438E-3</v>
      </c>
      <c r="BU216">
        <f t="shared" si="258"/>
        <v>6.8409149798264656E-3</v>
      </c>
      <c r="BW216">
        <f t="shared" si="259"/>
        <v>-5.9290004287950891E-3</v>
      </c>
      <c r="BX216">
        <f t="shared" si="260"/>
        <v>-1.1478164339366423E-2</v>
      </c>
      <c r="BY216">
        <f t="shared" si="261"/>
        <v>-6.7412626235959965E-3</v>
      </c>
      <c r="BZ216">
        <f t="shared" si="262"/>
        <v>1.2058669408342366E-2</v>
      </c>
      <c r="CB216">
        <f t="shared" si="263"/>
        <v>1.4785816368208452E-2</v>
      </c>
      <c r="CC216">
        <f t="shared" si="264"/>
        <v>8.6838860548898063E-3</v>
      </c>
      <c r="CD216">
        <f t="shared" si="265"/>
        <v>-1.5533605047383808E-2</v>
      </c>
      <c r="CF216">
        <f t="shared" si="266"/>
        <v>1.6811446118011809E-2</v>
      </c>
      <c r="CG216">
        <f t="shared" si="267"/>
        <v>-3.0072062510023676E-2</v>
      </c>
      <c r="CI216">
        <f t="shared" si="268"/>
        <v>-1.7661680476031158E-2</v>
      </c>
    </row>
    <row r="217" spans="1:87" x14ac:dyDescent="0.2">
      <c r="A217" s="1">
        <v>215</v>
      </c>
      <c r="B217">
        <v>2.115999E-2</v>
      </c>
      <c r="C217">
        <v>0.12019848</v>
      </c>
      <c r="D217">
        <v>6.176529E-2</v>
      </c>
      <c r="E217">
        <v>-1.049286E-2</v>
      </c>
      <c r="F217">
        <v>1.8656530000000001E-2</v>
      </c>
      <c r="G217">
        <v>-0.18680943</v>
      </c>
      <c r="H217">
        <v>-1.5295E-2</v>
      </c>
      <c r="I217">
        <v>-0.41749924999999999</v>
      </c>
      <c r="J217">
        <v>0.10553762999999999</v>
      </c>
      <c r="K217">
        <v>-3.2390509999999997E-2</v>
      </c>
      <c r="M217">
        <f t="shared" si="204"/>
        <v>1.2924111666666667E-2</v>
      </c>
      <c r="N217">
        <f t="shared" si="205"/>
        <v>0.11116581366666667</v>
      </c>
      <c r="O217">
        <f t="shared" si="206"/>
        <v>5.0888178416666666E-2</v>
      </c>
      <c r="P217">
        <f t="shared" si="207"/>
        <v>-3.0088801166666672E-2</v>
      </c>
      <c r="Q217">
        <f t="shared" si="208"/>
        <v>2.153677754166667E-2</v>
      </c>
      <c r="R217">
        <f t="shared" si="209"/>
        <v>-0.20579251529166664</v>
      </c>
      <c r="S217">
        <f t="shared" si="210"/>
        <v>-7.8622562083333278E-3</v>
      </c>
      <c r="T217">
        <f t="shared" si="211"/>
        <v>-0.42709679520833332</v>
      </c>
      <c r="U217">
        <f t="shared" si="212"/>
        <v>8.7027308374999987E-2</v>
      </c>
      <c r="V217">
        <f t="shared" si="213"/>
        <v>-3.1824395333333332E-2</v>
      </c>
      <c r="X217">
        <f t="shared" si="214"/>
        <v>1.6703266237246944E-4</v>
      </c>
      <c r="Y217">
        <f t="shared" si="215"/>
        <v>1.2357838128172054E-2</v>
      </c>
      <c r="Z217">
        <f t="shared" si="216"/>
        <v>2.5896067025664993E-3</v>
      </c>
      <c r="AA217">
        <f t="shared" si="217"/>
        <v>9.0533595564720162E-4</v>
      </c>
      <c r="AB217">
        <f t="shared" si="218"/>
        <v>4.6383278687923783E-4</v>
      </c>
      <c r="AC217">
        <f t="shared" si="219"/>
        <v>4.235055935007085E-2</v>
      </c>
      <c r="AD217">
        <f t="shared" si="220"/>
        <v>6.1815072685475955E-5</v>
      </c>
      <c r="AE217">
        <f t="shared" si="221"/>
        <v>0.182411672477229</v>
      </c>
      <c r="AF217">
        <f t="shared" si="222"/>
        <v>7.5737524029973425E-3</v>
      </c>
      <c r="AG217">
        <f t="shared" si="223"/>
        <v>1.0127921383322883E-3</v>
      </c>
      <c r="AI217">
        <f t="shared" si="224"/>
        <v>1.4367193893438594E-3</v>
      </c>
      <c r="AJ217">
        <f t="shared" si="225"/>
        <v>6.5768450037025647E-4</v>
      </c>
      <c r="AK217">
        <f t="shared" si="226"/>
        <v>-3.8887102619413036E-4</v>
      </c>
      <c r="AL217">
        <f t="shared" si="227"/>
        <v>2.7834371788865885E-4</v>
      </c>
      <c r="AM217">
        <f t="shared" si="228"/>
        <v>-2.6596854477937072E-3</v>
      </c>
      <c r="AN217">
        <f t="shared" si="229"/>
        <v>-1.0161267718844319E-4</v>
      </c>
      <c r="AO217">
        <f t="shared" si="230"/>
        <v>-5.5198466737479647E-3</v>
      </c>
      <c r="AP217">
        <f t="shared" si="231"/>
        <v>1.1247506514879351E-3</v>
      </c>
      <c r="AQ217">
        <f t="shared" si="232"/>
        <v>-4.1130203901214551E-4</v>
      </c>
      <c r="AS217">
        <f t="shared" si="233"/>
        <v>5.6570257597032547E-3</v>
      </c>
      <c r="AT217">
        <f t="shared" si="234"/>
        <v>-3.3448460639470498E-3</v>
      </c>
      <c r="AU217">
        <f t="shared" si="235"/>
        <v>2.3941533991773687E-3</v>
      </c>
      <c r="AV217">
        <f t="shared" si="236"/>
        <v>-2.2877092408908065E-2</v>
      </c>
      <c r="AW217">
        <f t="shared" si="237"/>
        <v>-8.7401410865517589E-4</v>
      </c>
      <c r="AX217">
        <f t="shared" si="238"/>
        <v>-4.7478562753760077E-2</v>
      </c>
      <c r="AY217">
        <f t="shared" si="239"/>
        <v>9.6744615467267876E-3</v>
      </c>
      <c r="AZ217">
        <f t="shared" si="240"/>
        <v>-3.5377848016796692E-3</v>
      </c>
      <c r="BB217">
        <f t="shared" si="241"/>
        <v>-1.5311642821129417E-3</v>
      </c>
      <c r="BC217">
        <f t="shared" si="242"/>
        <v>1.0959673780603931E-3</v>
      </c>
      <c r="BD217">
        <f t="shared" si="243"/>
        <v>-1.0472406234976936E-2</v>
      </c>
      <c r="BE217">
        <f t="shared" si="244"/>
        <v>-4.0009589668721157E-4</v>
      </c>
      <c r="BF217">
        <f t="shared" si="245"/>
        <v>-2.173417791574821E-2</v>
      </c>
      <c r="BG217">
        <f t="shared" si="246"/>
        <v>4.4286611957092686E-3</v>
      </c>
      <c r="BH217">
        <f t="shared" si="247"/>
        <v>-1.6194855077252006E-3</v>
      </c>
      <c r="BJ217">
        <f t="shared" si="248"/>
        <v>-6.4801581722194067E-4</v>
      </c>
      <c r="BK217">
        <f t="shared" si="249"/>
        <v>6.1920500741991687E-3</v>
      </c>
      <c r="BL217">
        <f t="shared" si="250"/>
        <v>2.3656586377393212E-4</v>
      </c>
      <c r="BM217">
        <f t="shared" si="251"/>
        <v>1.2850830549944096E-2</v>
      </c>
      <c r="BN217">
        <f t="shared" si="252"/>
        <v>-2.6185473777655599E-3</v>
      </c>
      <c r="BO217">
        <f t="shared" si="253"/>
        <v>9.5755790343406133E-4</v>
      </c>
      <c r="BQ217">
        <f t="shared" si="254"/>
        <v>-4.432107621576661E-3</v>
      </c>
      <c r="BR217">
        <f t="shared" si="255"/>
        <v>-1.6932766293446255E-4</v>
      </c>
      <c r="BS217">
        <f t="shared" si="256"/>
        <v>-9.1982886671606416E-3</v>
      </c>
      <c r="BT217">
        <f t="shared" si="257"/>
        <v>1.8742877805223994E-3</v>
      </c>
      <c r="BU217">
        <f t="shared" si="258"/>
        <v>-6.853949226920549E-4</v>
      </c>
      <c r="BW217">
        <f t="shared" si="259"/>
        <v>1.6179934809804374E-3</v>
      </c>
      <c r="BX217">
        <f t="shared" si="260"/>
        <v>8.7893323758932759E-2</v>
      </c>
      <c r="BY217">
        <f t="shared" si="261"/>
        <v>-1.7909568689554775E-2</v>
      </c>
      <c r="BZ217">
        <f t="shared" si="262"/>
        <v>6.5492223632830446E-3</v>
      </c>
      <c r="CB217">
        <f t="shared" si="263"/>
        <v>3.3579444296859867E-3</v>
      </c>
      <c r="CC217">
        <f t="shared" si="264"/>
        <v>-6.8423099556588264E-4</v>
      </c>
      <c r="CD217">
        <f t="shared" si="265"/>
        <v>2.502115497859542E-4</v>
      </c>
      <c r="CF217">
        <f t="shared" si="266"/>
        <v>-3.7169084502569838E-2</v>
      </c>
      <c r="CG217">
        <f t="shared" si="267"/>
        <v>1.3592097256309705E-2</v>
      </c>
      <c r="CI217">
        <f t="shared" si="268"/>
        <v>-2.7695914665219101E-3</v>
      </c>
    </row>
    <row r="218" spans="1:87" x14ac:dyDescent="0.2">
      <c r="A218" s="1">
        <v>216</v>
      </c>
      <c r="B218">
        <v>-6.3169000000000003E-3</v>
      </c>
      <c r="C218">
        <v>1.099341E-2</v>
      </c>
      <c r="D218">
        <v>3.3181719999999998E-2</v>
      </c>
      <c r="E218">
        <v>1.8597579999999999E-2</v>
      </c>
      <c r="F218">
        <v>-5.655545E-2</v>
      </c>
      <c r="G218">
        <v>0.15608076000000001</v>
      </c>
      <c r="H218">
        <v>-0.21376887999999999</v>
      </c>
      <c r="I218">
        <v>-0.15406223999999999</v>
      </c>
      <c r="J218">
        <v>7.5383450000000005E-2</v>
      </c>
      <c r="K218">
        <v>0.31511689999999998</v>
      </c>
      <c r="M218">
        <f t="shared" si="204"/>
        <v>-1.4552778333333334E-2</v>
      </c>
      <c r="N218">
        <f t="shared" si="205"/>
        <v>1.9607436666666655E-3</v>
      </c>
      <c r="O218">
        <f t="shared" si="206"/>
        <v>2.2304608416666667E-2</v>
      </c>
      <c r="P218">
        <f t="shared" si="207"/>
        <v>-9.9836116666667321E-4</v>
      </c>
      <c r="Q218">
        <f t="shared" si="208"/>
        <v>-5.3675202458333335E-2</v>
      </c>
      <c r="R218">
        <f t="shared" si="209"/>
        <v>0.13709767470833334</v>
      </c>
      <c r="S218">
        <f t="shared" si="210"/>
        <v>-0.20633613620833333</v>
      </c>
      <c r="T218">
        <f t="shared" si="211"/>
        <v>-0.16365978520833332</v>
      </c>
      <c r="U218">
        <f t="shared" si="212"/>
        <v>5.6873128374999998E-2</v>
      </c>
      <c r="V218">
        <f t="shared" si="213"/>
        <v>0.31568301466666665</v>
      </c>
      <c r="X218">
        <f t="shared" si="214"/>
        <v>2.1178335721913614E-4</v>
      </c>
      <c r="Y218">
        <f t="shared" si="215"/>
        <v>3.8445157263734398E-6</v>
      </c>
      <c r="Z218">
        <f t="shared" si="216"/>
        <v>4.9749555662083745E-4</v>
      </c>
      <c r="AA218">
        <f t="shared" si="217"/>
        <v>9.9672501910804089E-7</v>
      </c>
      <c r="AB218">
        <f t="shared" si="218"/>
        <v>2.8810273589430727E-3</v>
      </c>
      <c r="AC218">
        <f t="shared" si="219"/>
        <v>1.8795772410431982E-2</v>
      </c>
      <c r="AD218">
        <f t="shared" si="220"/>
        <v>4.2574601105383886E-2</v>
      </c>
      <c r="AE218">
        <f t="shared" si="221"/>
        <v>2.6784525294437801E-2</v>
      </c>
      <c r="AF218">
        <f t="shared" si="222"/>
        <v>3.2345527311592299E-3</v>
      </c>
      <c r="AG218">
        <f t="shared" si="223"/>
        <v>9.9655765749034869E-2</v>
      </c>
      <c r="AI218">
        <f t="shared" si="224"/>
        <v>-2.8534267949487205E-5</v>
      </c>
      <c r="AJ218">
        <f t="shared" si="225"/>
        <v>-3.2459402209955097E-4</v>
      </c>
      <c r="AK218">
        <f t="shared" si="226"/>
        <v>1.4528928755108152E-5</v>
      </c>
      <c r="AL218">
        <f t="shared" si="227"/>
        <v>7.811233233729134E-4</v>
      </c>
      <c r="AM218">
        <f t="shared" si="228"/>
        <v>-1.9951520700458147E-3</v>
      </c>
      <c r="AN218">
        <f t="shared" si="229"/>
        <v>3.0027640523963488E-3</v>
      </c>
      <c r="AO218">
        <f t="shared" si="230"/>
        <v>2.3817045762178205E-3</v>
      </c>
      <c r="AP218">
        <f t="shared" si="231"/>
        <v>-8.2766203036458525E-4</v>
      </c>
      <c r="AQ218">
        <f t="shared" si="232"/>
        <v>-4.5940649360424156E-3</v>
      </c>
      <c r="AS218">
        <f t="shared" si="233"/>
        <v>4.3733619690459167E-5</v>
      </c>
      <c r="AT218">
        <f t="shared" si="234"/>
        <v>-1.9575303345876228E-6</v>
      </c>
      <c r="AU218">
        <f t="shared" si="235"/>
        <v>-1.0524331327722812E-4</v>
      </c>
      <c r="AV218">
        <f t="shared" si="236"/>
        <v>2.688133973990913E-4</v>
      </c>
      <c r="AW218">
        <f t="shared" si="237"/>
        <v>-4.0457227227496003E-4</v>
      </c>
      <c r="AX218">
        <f t="shared" si="238"/>
        <v>-3.2089488733526636E-4</v>
      </c>
      <c r="AY218">
        <f t="shared" si="239"/>
        <v>1.1151362626480147E-4</v>
      </c>
      <c r="AZ218">
        <f t="shared" si="240"/>
        <v>6.1897347168190673E-4</v>
      </c>
      <c r="BB218">
        <f t="shared" si="241"/>
        <v>-2.226805488090663E-5</v>
      </c>
      <c r="BC218">
        <f t="shared" si="242"/>
        <v>-1.197204372518429E-3</v>
      </c>
      <c r="BD218">
        <f t="shared" si="243"/>
        <v>3.0579099492049205E-3</v>
      </c>
      <c r="BE218">
        <f t="shared" si="244"/>
        <v>-4.6022467203348716E-3</v>
      </c>
      <c r="BF218">
        <f t="shared" si="245"/>
        <v>-3.6503674226276502E-3</v>
      </c>
      <c r="BG218">
        <f t="shared" si="246"/>
        <v>1.2685328578351887E-3</v>
      </c>
      <c r="BH218">
        <f t="shared" si="247"/>
        <v>7.0411860259328397E-3</v>
      </c>
      <c r="BJ218">
        <f t="shared" si="248"/>
        <v>5.3587237747371554E-5</v>
      </c>
      <c r="BK218">
        <f t="shared" si="249"/>
        <v>-1.3687299446909972E-4</v>
      </c>
      <c r="BL218">
        <f t="shared" si="250"/>
        <v>2.0599798567044525E-4</v>
      </c>
      <c r="BM218">
        <f t="shared" si="251"/>
        <v>1.6339157409700882E-4</v>
      </c>
      <c r="BN218">
        <f t="shared" si="252"/>
        <v>-5.6779922796448474E-5</v>
      </c>
      <c r="BO218">
        <f t="shared" si="253"/>
        <v>-3.1516566281946583E-4</v>
      </c>
      <c r="BQ218">
        <f t="shared" si="254"/>
        <v>-7.3587454465365177E-3</v>
      </c>
      <c r="BR218">
        <f t="shared" si="255"/>
        <v>1.1075133885452535E-2</v>
      </c>
      <c r="BS218">
        <f t="shared" si="256"/>
        <v>8.784472105344639E-3</v>
      </c>
      <c r="BT218">
        <f t="shared" si="257"/>
        <v>-3.0526766799669073E-3</v>
      </c>
      <c r="BU218">
        <f t="shared" si="258"/>
        <v>-1.6944349724890343E-2</v>
      </c>
      <c r="BW218">
        <f t="shared" si="259"/>
        <v>-2.8288204482464444E-2</v>
      </c>
      <c r="BX218">
        <f t="shared" si="260"/>
        <v>-2.2437375995327788E-2</v>
      </c>
      <c r="BY218">
        <f t="shared" si="261"/>
        <v>7.7971736536010328E-3</v>
      </c>
      <c r="BZ218">
        <f t="shared" si="262"/>
        <v>4.327940725571669E-2</v>
      </c>
      <c r="CB218">
        <f t="shared" si="263"/>
        <v>3.3768927732573242E-2</v>
      </c>
      <c r="CC218">
        <f t="shared" si="264"/>
        <v>-1.1734981562978027E-2</v>
      </c>
      <c r="CD218">
        <f t="shared" si="265"/>
        <v>-6.5136813512918612E-2</v>
      </c>
      <c r="CF218">
        <f t="shared" si="266"/>
        <v>-9.307843973978467E-3</v>
      </c>
      <c r="CG218">
        <f t="shared" si="267"/>
        <v>-5.1664614374265803E-2</v>
      </c>
      <c r="CI218">
        <f t="shared" si="268"/>
        <v>1.7953880618944339E-2</v>
      </c>
    </row>
    <row r="219" spans="1:87" x14ac:dyDescent="0.2">
      <c r="A219" s="1">
        <v>217</v>
      </c>
      <c r="B219">
        <v>1.8525059999999999E-2</v>
      </c>
      <c r="C219">
        <v>-0.11344675</v>
      </c>
      <c r="D219">
        <v>7.0422369999999998E-2</v>
      </c>
      <c r="E219">
        <v>5.7589809999999998E-2</v>
      </c>
      <c r="F219">
        <v>-2.6584670000000001E-2</v>
      </c>
      <c r="G219">
        <v>9.5481940000000001E-2</v>
      </c>
      <c r="H219">
        <v>0.2691713</v>
      </c>
      <c r="I219">
        <v>-0.15059460999999999</v>
      </c>
      <c r="J219">
        <v>-0.14057659</v>
      </c>
      <c r="K219">
        <v>-0.10789715</v>
      </c>
      <c r="M219">
        <f t="shared" si="204"/>
        <v>1.0289181666666666E-2</v>
      </c>
      <c r="N219">
        <f t="shared" si="205"/>
        <v>-0.12247941633333334</v>
      </c>
      <c r="O219">
        <f t="shared" si="206"/>
        <v>5.9545258416666663E-2</v>
      </c>
      <c r="P219">
        <f t="shared" si="207"/>
        <v>3.7993868833333326E-2</v>
      </c>
      <c r="Q219">
        <f t="shared" si="208"/>
        <v>-2.3704422458333332E-2</v>
      </c>
      <c r="R219">
        <f t="shared" si="209"/>
        <v>7.6498854708333341E-2</v>
      </c>
      <c r="S219">
        <f t="shared" si="210"/>
        <v>0.2766040437916667</v>
      </c>
      <c r="T219">
        <f t="shared" si="211"/>
        <v>-0.16019215520833333</v>
      </c>
      <c r="U219">
        <f t="shared" si="212"/>
        <v>-0.15908691162499999</v>
      </c>
      <c r="V219">
        <f t="shared" si="213"/>
        <v>-0.10733103533333332</v>
      </c>
      <c r="X219">
        <f t="shared" si="214"/>
        <v>1.0586725936966943E-4</v>
      </c>
      <c r="Y219">
        <f t="shared" si="215"/>
        <v>1.5001207425354003E-2</v>
      </c>
      <c r="Z219">
        <f t="shared" si="216"/>
        <v>3.5456377999076123E-3</v>
      </c>
      <c r="AA219">
        <f t="shared" si="217"/>
        <v>1.4435340689245375E-3</v>
      </c>
      <c r="AB219">
        <f t="shared" si="218"/>
        <v>5.6189964408313766E-4</v>
      </c>
      <c r="AC219">
        <f t="shared" si="219"/>
        <v>5.8520747716866942E-3</v>
      </c>
      <c r="AD219">
        <f t="shared" si="220"/>
        <v>7.6509797041902264E-2</v>
      </c>
      <c r="AE219">
        <f t="shared" si="221"/>
        <v>2.5661526590290754E-2</v>
      </c>
      <c r="AF219">
        <f t="shared" si="222"/>
        <v>2.5308645450380557E-2</v>
      </c>
      <c r="AG219">
        <f t="shared" si="223"/>
        <v>1.1519951145725247E-2</v>
      </c>
      <c r="AI219">
        <f t="shared" si="224"/>
        <v>-1.2602129650809673E-3</v>
      </c>
      <c r="AJ219">
        <f t="shared" si="225"/>
        <v>6.1267198123769566E-4</v>
      </c>
      <c r="AK219">
        <f t="shared" si="226"/>
        <v>3.909258186456713E-4</v>
      </c>
      <c r="AL219">
        <f t="shared" si="227"/>
        <v>-2.438991089772049E-4</v>
      </c>
      <c r="AM219">
        <f t="shared" si="228"/>
        <v>7.871106133859804E-4</v>
      </c>
      <c r="AN219">
        <f t="shared" si="229"/>
        <v>2.8460292563070805E-3</v>
      </c>
      <c r="AO219">
        <f t="shared" si="230"/>
        <v>-1.6482461865134042E-3</v>
      </c>
      <c r="AP219">
        <f t="shared" si="231"/>
        <v>-1.63687413449857E-3</v>
      </c>
      <c r="AQ219">
        <f t="shared" si="232"/>
        <v>-1.1043485210160853E-3</v>
      </c>
      <c r="AS219">
        <f t="shared" si="233"/>
        <v>-7.2930684962908372E-3</v>
      </c>
      <c r="AT219">
        <f t="shared" si="234"/>
        <v>-4.6534668789518906E-3</v>
      </c>
      <c r="AU219">
        <f t="shared" si="235"/>
        <v>2.9033038272154254E-3</v>
      </c>
      <c r="AV219">
        <f t="shared" si="236"/>
        <v>-9.369535074845137E-3</v>
      </c>
      <c r="AW219">
        <f t="shared" si="237"/>
        <v>-3.3878301839043112E-2</v>
      </c>
      <c r="AX219">
        <f t="shared" si="238"/>
        <v>1.9620241671095412E-2</v>
      </c>
      <c r="AY219">
        <f t="shared" si="239"/>
        <v>1.9484872082102582E-2</v>
      </c>
      <c r="AZ219">
        <f t="shared" si="240"/>
        <v>1.3145842562079043E-2</v>
      </c>
      <c r="BB219">
        <f t="shared" si="241"/>
        <v>2.2623547379297705E-3</v>
      </c>
      <c r="BC219">
        <f t="shared" si="242"/>
        <v>-1.4114859608992951E-3</v>
      </c>
      <c r="BD219">
        <f t="shared" si="243"/>
        <v>4.5551440721867459E-3</v>
      </c>
      <c r="BE219">
        <f t="shared" si="244"/>
        <v>1.6470459266669776E-2</v>
      </c>
      <c r="BF219">
        <f t="shared" si="245"/>
        <v>-9.5386832782029824E-3</v>
      </c>
      <c r="BG219">
        <f t="shared" si="246"/>
        <v>-9.4728712634200365E-3</v>
      </c>
      <c r="BH219">
        <f t="shared" si="247"/>
        <v>-6.3910542350517135E-3</v>
      </c>
      <c r="BJ219">
        <f t="shared" si="248"/>
        <v>-9.0062271765183738E-4</v>
      </c>
      <c r="BK219">
        <f t="shared" si="249"/>
        <v>2.9064874516886406E-3</v>
      </c>
      <c r="BL219">
        <f t="shared" si="250"/>
        <v>1.0509257758590173E-2</v>
      </c>
      <c r="BM219">
        <f t="shared" si="251"/>
        <v>-6.0863197331143901E-3</v>
      </c>
      <c r="BN219">
        <f t="shared" si="252"/>
        <v>-6.0443272533803405E-3</v>
      </c>
      <c r="BO219">
        <f t="shared" si="253"/>
        <v>-4.0779212782005312E-3</v>
      </c>
      <c r="BQ219">
        <f t="shared" si="254"/>
        <v>-1.8133611695849954E-3</v>
      </c>
      <c r="BR219">
        <f t="shared" si="255"/>
        <v>-6.5567391077210003E-3</v>
      </c>
      <c r="BS219">
        <f t="shared" si="256"/>
        <v>3.7972625215692353E-3</v>
      </c>
      <c r="BT219">
        <f t="shared" si="257"/>
        <v>3.77106336075054E-3</v>
      </c>
      <c r="BU219">
        <f t="shared" si="258"/>
        <v>2.5442202044316351E-3</v>
      </c>
      <c r="BW219">
        <f t="shared" si="259"/>
        <v>2.1159892557756185E-2</v>
      </c>
      <c r="BX219">
        <f t="shared" si="260"/>
        <v>-1.2254516406697075E-2</v>
      </c>
      <c r="BY219">
        <f t="shared" si="261"/>
        <v>-1.2169966538398341E-2</v>
      </c>
      <c r="BZ219">
        <f t="shared" si="262"/>
        <v>-8.2107012776596582E-3</v>
      </c>
      <c r="CB219">
        <f t="shared" si="263"/>
        <v>-4.4309797914327299E-2</v>
      </c>
      <c r="CC219">
        <f t="shared" si="264"/>
        <v>-4.400408306980251E-2</v>
      </c>
      <c r="CD219">
        <f t="shared" si="265"/>
        <v>-2.9688198397546255E-2</v>
      </c>
      <c r="CF219">
        <f t="shared" si="266"/>
        <v>2.5484475238646408E-2</v>
      </c>
      <c r="CG219">
        <f t="shared" si="267"/>
        <v>1.719358987078844E-2</v>
      </c>
      <c r="CI219">
        <f t="shared" si="268"/>
        <v>1.7074962932693751E-2</v>
      </c>
    </row>
    <row r="220" spans="1:87" x14ac:dyDescent="0.2">
      <c r="A220" s="1">
        <v>218</v>
      </c>
      <c r="B220">
        <v>-3.4249200000000001E-3</v>
      </c>
      <c r="C220">
        <v>-4.8159359999999998E-2</v>
      </c>
      <c r="D220">
        <v>-2.8164000000000002E-2</v>
      </c>
      <c r="E220">
        <v>6.9643170000000004E-2</v>
      </c>
      <c r="F220">
        <v>6.6437430000000006E-2</v>
      </c>
      <c r="G220">
        <v>0.16094233999999999</v>
      </c>
      <c r="H220">
        <v>-0.17330580000000001</v>
      </c>
      <c r="I220">
        <v>-4.5268000000000001E-3</v>
      </c>
      <c r="J220">
        <v>0.35897912999999998</v>
      </c>
      <c r="K220">
        <v>-0.15393982</v>
      </c>
      <c r="M220">
        <f t="shared" si="204"/>
        <v>-1.1660798333333333E-2</v>
      </c>
      <c r="N220">
        <f t="shared" si="205"/>
        <v>-5.7192026333333333E-2</v>
      </c>
      <c r="O220">
        <f t="shared" si="206"/>
        <v>-3.9041111583333329E-2</v>
      </c>
      <c r="P220">
        <f t="shared" si="207"/>
        <v>5.0047228833333332E-2</v>
      </c>
      <c r="Q220">
        <f t="shared" si="208"/>
        <v>6.9317677541666678E-2</v>
      </c>
      <c r="R220">
        <f t="shared" si="209"/>
        <v>0.14195925470833332</v>
      </c>
      <c r="S220">
        <f t="shared" si="210"/>
        <v>-0.16587305620833334</v>
      </c>
      <c r="T220">
        <f t="shared" si="211"/>
        <v>-1.412434520833334E-2</v>
      </c>
      <c r="U220">
        <f t="shared" si="212"/>
        <v>0.34046880837499999</v>
      </c>
      <c r="V220">
        <f t="shared" si="213"/>
        <v>-0.15337370533333333</v>
      </c>
      <c r="X220">
        <f t="shared" si="214"/>
        <v>1.3597421777066944E-4</v>
      </c>
      <c r="Y220">
        <f t="shared" si="215"/>
        <v>3.2709278761126935E-3</v>
      </c>
      <c r="Z220">
        <f t="shared" si="216"/>
        <v>1.524208393662284E-3</v>
      </c>
      <c r="AA220">
        <f t="shared" si="217"/>
        <v>2.5047251138960312E-3</v>
      </c>
      <c r="AB220">
        <f t="shared" si="218"/>
        <v>4.8049404197704811E-3</v>
      </c>
      <c r="AC220">
        <f t="shared" si="219"/>
        <v>2.0152429997345456E-2</v>
      </c>
      <c r="AD220">
        <f t="shared" si="220"/>
        <v>2.7513870775892912E-2</v>
      </c>
      <c r="AE220">
        <f t="shared" si="221"/>
        <v>1.9949712756416898E-4</v>
      </c>
      <c r="AF220">
        <f t="shared" si="222"/>
        <v>0.11591900947629247</v>
      </c>
      <c r="AG220">
        <f t="shared" si="223"/>
        <v>2.3523493487676163E-2</v>
      </c>
      <c r="AI220">
        <f t="shared" si="224"/>
        <v>6.6690468534768947E-4</v>
      </c>
      <c r="AJ220">
        <f t="shared" si="225"/>
        <v>4.5525052888241397E-4</v>
      </c>
      <c r="AK220">
        <f t="shared" si="226"/>
        <v>-5.835906425676853E-4</v>
      </c>
      <c r="AL220">
        <f t="shared" si="227"/>
        <v>-8.0829945874840423E-4</v>
      </c>
      <c r="AM220">
        <f t="shared" si="228"/>
        <v>-1.6553582407041753E-3</v>
      </c>
      <c r="AN220">
        <f t="shared" si="229"/>
        <v>1.9342122573790398E-3</v>
      </c>
      <c r="AO220">
        <f t="shared" si="230"/>
        <v>1.6470114106475805E-4</v>
      </c>
      <c r="AP220">
        <f t="shared" si="231"/>
        <v>-3.970138113251186E-3</v>
      </c>
      <c r="AQ220">
        <f t="shared" si="232"/>
        <v>1.7884598475280912E-3</v>
      </c>
      <c r="AS220">
        <f t="shared" si="233"/>
        <v>2.2328402817566049E-3</v>
      </c>
      <c r="AT220">
        <f t="shared" si="234"/>
        <v>-2.8623024293463594E-3</v>
      </c>
      <c r="AU220">
        <f t="shared" si="235"/>
        <v>-3.9644184393285093E-3</v>
      </c>
      <c r="AV220">
        <f t="shared" si="236"/>
        <v>-8.1189374335393725E-3</v>
      </c>
      <c r="AW220">
        <f t="shared" si="237"/>
        <v>9.4866161986574809E-3</v>
      </c>
      <c r="AX220">
        <f t="shared" si="238"/>
        <v>8.0779992309609088E-4</v>
      </c>
      <c r="AY220">
        <f t="shared" si="239"/>
        <v>-1.9472101054261618E-2</v>
      </c>
      <c r="AZ220">
        <f t="shared" si="240"/>
        <v>8.7717529942649072E-3</v>
      </c>
      <c r="BB220">
        <f t="shared" si="241"/>
        <v>-1.9538994453187838E-3</v>
      </c>
      <c r="BC220">
        <f t="shared" si="242"/>
        <v>-2.7062391836017276E-3</v>
      </c>
      <c r="BD220">
        <f t="shared" si="243"/>
        <v>-5.5422471033548786E-3</v>
      </c>
      <c r="BE220">
        <f t="shared" si="244"/>
        <v>6.4758684960980629E-3</v>
      </c>
      <c r="BF220">
        <f t="shared" si="245"/>
        <v>5.5143013732006135E-4</v>
      </c>
      <c r="BG220">
        <f t="shared" si="246"/>
        <v>-1.3292280738412907E-2</v>
      </c>
      <c r="BH220">
        <f t="shared" si="247"/>
        <v>5.9878799438679532E-3</v>
      </c>
      <c r="BJ220">
        <f t="shared" si="248"/>
        <v>3.4691576701230027E-3</v>
      </c>
      <c r="BK220">
        <f t="shared" si="249"/>
        <v>7.1046673053974099E-3</v>
      </c>
      <c r="BL220">
        <f t="shared" si="250"/>
        <v>-8.3014868013428205E-3</v>
      </c>
      <c r="BM220">
        <f t="shared" si="251"/>
        <v>-7.0688433676245382E-4</v>
      </c>
      <c r="BN220">
        <f t="shared" si="252"/>
        <v>1.7039520363355942E-2</v>
      </c>
      <c r="BO220">
        <f t="shared" si="253"/>
        <v>-7.6759289278335698E-3</v>
      </c>
      <c r="BQ220">
        <f t="shared" si="254"/>
        <v>9.8402858419275752E-3</v>
      </c>
      <c r="BR220">
        <f t="shared" si="255"/>
        <v>-1.1497935023100002E-2</v>
      </c>
      <c r="BS220">
        <f t="shared" si="256"/>
        <v>-9.7906680663843531E-4</v>
      </c>
      <c r="BT220">
        <f t="shared" si="257"/>
        <v>2.3600507071933754E-2</v>
      </c>
      <c r="BU220">
        <f t="shared" si="258"/>
        <v>-1.0631509049666603E-2</v>
      </c>
      <c r="BW220">
        <f t="shared" si="259"/>
        <v>-2.3547215435528481E-2</v>
      </c>
      <c r="BX220">
        <f t="shared" si="260"/>
        <v>-2.00508151901822E-3</v>
      </c>
      <c r="BY220">
        <f t="shared" si="261"/>
        <v>4.8332698288349352E-2</v>
      </c>
      <c r="BZ220">
        <f t="shared" si="262"/>
        <v>-2.1772816900975527E-2</v>
      </c>
      <c r="CB220">
        <f t="shared" si="263"/>
        <v>2.3428483066477799E-3</v>
      </c>
      <c r="CC220">
        <f t="shared" si="264"/>
        <v>-5.6474601788770645E-2</v>
      </c>
      <c r="CD220">
        <f t="shared" si="265"/>
        <v>2.5440565245636353E-2</v>
      </c>
      <c r="CF220">
        <f t="shared" si="266"/>
        <v>-4.8088989821583935E-3</v>
      </c>
      <c r="CG220">
        <f t="shared" si="267"/>
        <v>2.1663031600091965E-3</v>
      </c>
      <c r="CI220">
        <f t="shared" si="268"/>
        <v>-5.2218962690898381E-2</v>
      </c>
    </row>
    <row r="221" spans="1:87" x14ac:dyDescent="0.2">
      <c r="A221" s="1">
        <v>219</v>
      </c>
      <c r="B221">
        <v>-6.8448490000000001E-2</v>
      </c>
      <c r="C221">
        <v>-4.9400550000000001E-2</v>
      </c>
      <c r="D221">
        <v>4.659787E-2</v>
      </c>
      <c r="E221">
        <v>-5.7566649999999997E-2</v>
      </c>
      <c r="F221">
        <v>9.9725809999999998E-2</v>
      </c>
      <c r="G221">
        <v>-2.0882600000000001E-2</v>
      </c>
      <c r="H221">
        <v>1.7784640000000001E-2</v>
      </c>
      <c r="I221">
        <v>0.20901897999999999</v>
      </c>
      <c r="J221">
        <v>-0.1577057</v>
      </c>
      <c r="K221">
        <v>0.10619373999999999</v>
      </c>
      <c r="M221">
        <f t="shared" si="204"/>
        <v>-7.6684368333333336E-2</v>
      </c>
      <c r="N221">
        <f t="shared" si="205"/>
        <v>-5.8433216333333336E-2</v>
      </c>
      <c r="O221">
        <f t="shared" si="206"/>
        <v>3.5720758416666665E-2</v>
      </c>
      <c r="P221">
        <f t="shared" si="207"/>
        <v>-7.7162591166666669E-2</v>
      </c>
      <c r="Q221">
        <f t="shared" si="208"/>
        <v>0.10260605754166667</v>
      </c>
      <c r="R221">
        <f t="shared" si="209"/>
        <v>-3.9865685291666661E-2</v>
      </c>
      <c r="S221">
        <f t="shared" si="210"/>
        <v>2.5217383791666673E-2</v>
      </c>
      <c r="T221">
        <f t="shared" si="211"/>
        <v>0.19942143479166666</v>
      </c>
      <c r="U221">
        <f t="shared" si="212"/>
        <v>-0.176216021625</v>
      </c>
      <c r="V221">
        <f t="shared" si="213"/>
        <v>0.10675985466666667</v>
      </c>
      <c r="X221">
        <f t="shared" si="214"/>
        <v>5.8804923466823367E-3</v>
      </c>
      <c r="Y221">
        <f t="shared" si="215"/>
        <v>3.4144407710581339E-3</v>
      </c>
      <c r="Z221">
        <f t="shared" si="216"/>
        <v>1.2759725818618623E-3</v>
      </c>
      <c r="AA221">
        <f t="shared" si="217"/>
        <v>5.9540654755541452E-3</v>
      </c>
      <c r="AB221">
        <f t="shared" si="218"/>
        <v>1.0528003044243811E-2</v>
      </c>
      <c r="AC221">
        <f t="shared" si="219"/>
        <v>1.5892728637742076E-3</v>
      </c>
      <c r="AD221">
        <f t="shared" si="220"/>
        <v>6.3591644529621303E-4</v>
      </c>
      <c r="AE221">
        <f t="shared" si="221"/>
        <v>3.9768908654366955E-2</v>
      </c>
      <c r="AF221">
        <f t="shared" si="222"/>
        <v>3.1052086277342468E-2</v>
      </c>
      <c r="AG221">
        <f t="shared" si="223"/>
        <v>1.1397666568447788E-2</v>
      </c>
      <c r="AI221">
        <f t="shared" si="224"/>
        <v>4.4809142842066833E-3</v>
      </c>
      <c r="AJ221">
        <f t="shared" si="225"/>
        <v>-2.7392237955696833E-3</v>
      </c>
      <c r="AK221">
        <f t="shared" si="226"/>
        <v>5.9171645625790805E-3</v>
      </c>
      <c r="AL221">
        <f t="shared" si="227"/>
        <v>-7.8682807097563614E-3</v>
      </c>
      <c r="AM221">
        <f t="shared" si="228"/>
        <v>3.0570748947669154E-3</v>
      </c>
      <c r="AN221">
        <f t="shared" si="229"/>
        <v>-1.933779147083197E-3</v>
      </c>
      <c r="AO221">
        <f t="shared" si="230"/>
        <v>-1.5292506759125982E-2</v>
      </c>
      <c r="AP221">
        <f t="shared" si="231"/>
        <v>1.3513014308526132E-2</v>
      </c>
      <c r="AQ221">
        <f t="shared" si="232"/>
        <v>-8.1868120184718021E-3</v>
      </c>
      <c r="AS221">
        <f t="shared" si="233"/>
        <v>-2.0872788041518208E-3</v>
      </c>
      <c r="AT221">
        <f t="shared" si="234"/>
        <v>4.5088583824823896E-3</v>
      </c>
      <c r="AU221">
        <f t="shared" si="235"/>
        <v>-5.995601957442657E-3</v>
      </c>
      <c r="AV221">
        <f t="shared" si="236"/>
        <v>2.3294802129245427E-3</v>
      </c>
      <c r="AW221">
        <f t="shared" si="237"/>
        <v>-1.4735328424591524E-3</v>
      </c>
      <c r="AX221">
        <f t="shared" si="238"/>
        <v>-1.1652835840685185E-2</v>
      </c>
      <c r="AY221">
        <f t="shared" si="239"/>
        <v>1.029686891301297E-2</v>
      </c>
      <c r="AZ221">
        <f t="shared" si="240"/>
        <v>-6.23832168345256E-3</v>
      </c>
      <c r="BB221">
        <f t="shared" si="241"/>
        <v>-2.7563062778685173E-3</v>
      </c>
      <c r="BC221">
        <f t="shared" si="242"/>
        <v>3.665166193532474E-3</v>
      </c>
      <c r="BD221">
        <f t="shared" si="243"/>
        <v>-1.4240325134184863E-3</v>
      </c>
      <c r="BE221">
        <f t="shared" si="244"/>
        <v>9.0078407432249083E-4</v>
      </c>
      <c r="BF221">
        <f t="shared" si="245"/>
        <v>7.1234848952981692E-3</v>
      </c>
      <c r="BG221">
        <f t="shared" si="246"/>
        <v>-6.2945699376127338E-3</v>
      </c>
      <c r="BH221">
        <f t="shared" si="247"/>
        <v>3.8135429771464432E-3</v>
      </c>
      <c r="BJ221">
        <f t="shared" si="248"/>
        <v>-7.9173492693111001E-3</v>
      </c>
      <c r="BK221">
        <f t="shared" si="249"/>
        <v>3.0761395757398714E-3</v>
      </c>
      <c r="BL221">
        <f t="shared" si="250"/>
        <v>-1.945838675809302E-3</v>
      </c>
      <c r="BM221">
        <f t="shared" si="251"/>
        <v>-1.538787464269945E-2</v>
      </c>
      <c r="BN221">
        <f t="shared" si="252"/>
        <v>1.3597284833666368E-2</v>
      </c>
      <c r="BO221">
        <f t="shared" si="253"/>
        <v>-8.2378670186567509E-3</v>
      </c>
      <c r="BQ221">
        <f t="shared" si="254"/>
        <v>-4.0904607989747238E-3</v>
      </c>
      <c r="BR221">
        <f t="shared" si="255"/>
        <v>2.5874563323780432E-3</v>
      </c>
      <c r="BS221">
        <f t="shared" si="256"/>
        <v>2.0461847213275475E-2</v>
      </c>
      <c r="BT221">
        <f t="shared" si="257"/>
        <v>-1.8080831254618328E-2</v>
      </c>
      <c r="BU221">
        <f t="shared" si="258"/>
        <v>1.095420779106797E-2</v>
      </c>
      <c r="BW221">
        <f t="shared" si="259"/>
        <v>-1.0053082861177594E-3</v>
      </c>
      <c r="BX221">
        <f t="shared" si="260"/>
        <v>-7.9500721598172071E-3</v>
      </c>
      <c r="BY221">
        <f t="shared" si="261"/>
        <v>7.024972461451777E-3</v>
      </c>
      <c r="BZ221">
        <f t="shared" si="262"/>
        <v>-4.2560547679254034E-3</v>
      </c>
      <c r="CB221">
        <f t="shared" si="263"/>
        <v>5.0288868574262869E-3</v>
      </c>
      <c r="CC221">
        <f t="shared" si="264"/>
        <v>-4.4437070475582584E-3</v>
      </c>
      <c r="CD221">
        <f t="shared" si="265"/>
        <v>2.6922042286718897E-3</v>
      </c>
      <c r="CF221">
        <f t="shared" si="266"/>
        <v>-3.5141251865736856E-2</v>
      </c>
      <c r="CG221">
        <f t="shared" si="267"/>
        <v>2.1290203395776475E-2</v>
      </c>
      <c r="CI221">
        <f t="shared" si="268"/>
        <v>-1.881279685862319E-2</v>
      </c>
    </row>
    <row r="222" spans="1:87" x14ac:dyDescent="0.2">
      <c r="A222" s="1">
        <v>220</v>
      </c>
      <c r="B222">
        <v>8.0409240000000007E-2</v>
      </c>
      <c r="C222">
        <v>7.9938500000000003E-3</v>
      </c>
      <c r="D222">
        <v>-5.1479509999999999E-2</v>
      </c>
      <c r="E222">
        <v>-0.1102664</v>
      </c>
      <c r="F222">
        <v>6.905617E-2</v>
      </c>
      <c r="G222">
        <v>-5.3841380000000001E-2</v>
      </c>
      <c r="H222">
        <v>-0.28321658</v>
      </c>
      <c r="I222">
        <v>9.8362110000000003E-2</v>
      </c>
      <c r="J222">
        <v>0.13936738000000001</v>
      </c>
      <c r="K222">
        <v>-2.4860420000000001E-2</v>
      </c>
      <c r="M222">
        <f t="shared" si="204"/>
        <v>7.2173361666666672E-2</v>
      </c>
      <c r="N222">
        <f t="shared" si="205"/>
        <v>-1.0388163333333346E-3</v>
      </c>
      <c r="O222">
        <f t="shared" si="206"/>
        <v>-6.2356621583333327E-2</v>
      </c>
      <c r="P222">
        <f t="shared" si="207"/>
        <v>-0.12986234116666667</v>
      </c>
      <c r="Q222">
        <f t="shared" si="208"/>
        <v>7.1936417541666672E-2</v>
      </c>
      <c r="R222">
        <f t="shared" si="209"/>
        <v>-7.2824465291666668E-2</v>
      </c>
      <c r="S222">
        <f t="shared" si="210"/>
        <v>-0.2757838362083333</v>
      </c>
      <c r="T222">
        <f t="shared" si="211"/>
        <v>8.8764564791666667E-2</v>
      </c>
      <c r="U222">
        <f t="shared" si="212"/>
        <v>0.12085705837500001</v>
      </c>
      <c r="V222">
        <f t="shared" si="213"/>
        <v>-2.4294305333333332E-2</v>
      </c>
      <c r="X222">
        <f t="shared" si="214"/>
        <v>5.2089941342674702E-3</v>
      </c>
      <c r="Y222">
        <f t="shared" si="215"/>
        <v>1.0791393744001137E-6</v>
      </c>
      <c r="Z222">
        <f t="shared" si="216"/>
        <v>3.8883482552870318E-3</v>
      </c>
      <c r="AA222">
        <f t="shared" si="217"/>
        <v>1.6864227653287728E-2</v>
      </c>
      <c r="AB222">
        <f t="shared" si="218"/>
        <v>5.1748481687290083E-3</v>
      </c>
      <c r="AC222">
        <f t="shared" si="219"/>
        <v>5.303402745017163E-3</v>
      </c>
      <c r="AD222">
        <f t="shared" si="220"/>
        <v>7.605672431378481E-2</v>
      </c>
      <c r="AE222">
        <f t="shared" si="221"/>
        <v>7.879147962653989E-3</v>
      </c>
      <c r="AF222">
        <f t="shared" si="222"/>
        <v>1.4606428559058159E-2</v>
      </c>
      <c r="AG222">
        <f t="shared" si="223"/>
        <v>5.9021327162922836E-4</v>
      </c>
      <c r="AI222">
        <f t="shared" si="224"/>
        <v>-7.4974866930907315E-5</v>
      </c>
      <c r="AJ222">
        <f t="shared" si="225"/>
        <v>-4.5004870018453894E-3</v>
      </c>
      <c r="AK222">
        <f t="shared" si="226"/>
        <v>-9.3726017159018894E-3</v>
      </c>
      <c r="AL222">
        <f t="shared" si="227"/>
        <v>5.1918930802390536E-3</v>
      </c>
      <c r="AM222">
        <f t="shared" si="228"/>
        <v>-5.2559864716770722E-3</v>
      </c>
      <c r="AN222">
        <f t="shared" si="229"/>
        <v>-1.9904246552484801E-2</v>
      </c>
      <c r="AO222">
        <f t="shared" si="230"/>
        <v>6.4064370378932251E-3</v>
      </c>
      <c r="AP222">
        <f t="shared" si="231"/>
        <v>8.7226601840683215E-3</v>
      </c>
      <c r="AQ222">
        <f t="shared" si="232"/>
        <v>-1.7534016852630955E-3</v>
      </c>
      <c r="AS222">
        <f t="shared" si="233"/>
        <v>6.47770769922526E-5</v>
      </c>
      <c r="AT222">
        <f t="shared" si="234"/>
        <v>1.3490312108883922E-4</v>
      </c>
      <c r="AU222">
        <f t="shared" si="235"/>
        <v>-7.4728725503769942E-5</v>
      </c>
      <c r="AV222">
        <f t="shared" si="236"/>
        <v>7.5651244011249857E-5</v>
      </c>
      <c r="AW222">
        <f t="shared" si="237"/>
        <v>2.8648875352254173E-4</v>
      </c>
      <c r="AX222">
        <f t="shared" si="238"/>
        <v>-9.221007972680838E-5</v>
      </c>
      <c r="AY222">
        <f t="shared" si="239"/>
        <v>-1.2554828623857029E-4</v>
      </c>
      <c r="AZ222">
        <f t="shared" si="240"/>
        <v>2.5237321187253808E-5</v>
      </c>
      <c r="BB222">
        <f t="shared" si="241"/>
        <v>8.0977768660555633E-3</v>
      </c>
      <c r="BC222">
        <f t="shared" si="242"/>
        <v>-4.4857119667063702E-3</v>
      </c>
      <c r="BD222">
        <f t="shared" si="243"/>
        <v>4.5410876242010503E-3</v>
      </c>
      <c r="BE222">
        <f t="shared" si="244"/>
        <v>1.7196948313243018E-2</v>
      </c>
      <c r="BF222">
        <f t="shared" si="245"/>
        <v>-5.5350583767232314E-3</v>
      </c>
      <c r="BG222">
        <f t="shared" si="246"/>
        <v>-7.5362378547647012E-3</v>
      </c>
      <c r="BH222">
        <f t="shared" si="247"/>
        <v>1.5149108043006232E-3</v>
      </c>
      <c r="BJ222">
        <f t="shared" si="248"/>
        <v>-9.3418315971037016E-3</v>
      </c>
      <c r="BK222">
        <f t="shared" si="249"/>
        <v>9.4571555569864935E-3</v>
      </c>
      <c r="BL222">
        <f t="shared" si="250"/>
        <v>3.5813934625938702E-2</v>
      </c>
      <c r="BM222">
        <f t="shared" si="251"/>
        <v>-1.1527174196486105E-2</v>
      </c>
      <c r="BN222">
        <f t="shared" si="252"/>
        <v>-1.5694780547094001E-2</v>
      </c>
      <c r="BO222">
        <f t="shared" si="253"/>
        <v>3.1549153676045027E-3</v>
      </c>
      <c r="BQ222">
        <f t="shared" si="254"/>
        <v>-5.2387311424699455E-3</v>
      </c>
      <c r="BR222">
        <f t="shared" si="255"/>
        <v>-1.9838901192725276E-2</v>
      </c>
      <c r="BS222">
        <f t="shared" si="256"/>
        <v>6.3854047957576576E-3</v>
      </c>
      <c r="BT222">
        <f t="shared" si="257"/>
        <v>8.694023814121583E-3</v>
      </c>
      <c r="BU222">
        <f t="shared" si="258"/>
        <v>-1.7476452923434061E-3</v>
      </c>
      <c r="BW222">
        <f t="shared" si="259"/>
        <v>2.0083810407956454E-2</v>
      </c>
      <c r="BX222">
        <f t="shared" si="260"/>
        <v>-6.4642319678006261E-3</v>
      </c>
      <c r="BY222">
        <f t="shared" si="261"/>
        <v>-8.8013506528831203E-3</v>
      </c>
      <c r="BZ222">
        <f t="shared" si="262"/>
        <v>1.7692197955324856E-3</v>
      </c>
      <c r="CB222">
        <f t="shared" si="263"/>
        <v>-2.4479832197608988E-2</v>
      </c>
      <c r="CC222">
        <f t="shared" si="264"/>
        <v>-3.3330423191511978E-2</v>
      </c>
      <c r="CD222">
        <f t="shared" si="265"/>
        <v>6.6999767228432374E-3</v>
      </c>
      <c r="CF222">
        <f t="shared" si="266"/>
        <v>1.0727824188657928E-2</v>
      </c>
      <c r="CG222">
        <f t="shared" si="267"/>
        <v>-2.1564734398291994E-3</v>
      </c>
      <c r="CI222">
        <f t="shared" si="268"/>
        <v>-2.9361382778507403E-3</v>
      </c>
    </row>
    <row r="223" spans="1:87" x14ac:dyDescent="0.2">
      <c r="A223" s="1">
        <v>221</v>
      </c>
      <c r="B223">
        <v>-4.7784999999999998E-3</v>
      </c>
      <c r="C223">
        <v>-3.0581879999999999E-2</v>
      </c>
      <c r="D223">
        <v>4.9324680000000003E-2</v>
      </c>
      <c r="E223">
        <v>3.1441199999999998E-3</v>
      </c>
      <c r="F223">
        <v>6.3660400000000006E-2</v>
      </c>
      <c r="G223">
        <v>7.7506779999999997E-2</v>
      </c>
      <c r="H223">
        <v>5.0978280000000001E-2</v>
      </c>
      <c r="I223">
        <v>-0.11884552</v>
      </c>
      <c r="J223">
        <v>0.19816123999999999</v>
      </c>
      <c r="K223">
        <v>-0.15673928000000001</v>
      </c>
      <c r="M223">
        <f t="shared" si="204"/>
        <v>-1.3014378333333333E-2</v>
      </c>
      <c r="N223">
        <f t="shared" si="205"/>
        <v>-3.9614546333333334E-2</v>
      </c>
      <c r="O223">
        <f t="shared" si="206"/>
        <v>3.8447568416666675E-2</v>
      </c>
      <c r="P223">
        <f t="shared" si="207"/>
        <v>-1.6451821166666672E-2</v>
      </c>
      <c r="Q223">
        <f t="shared" si="208"/>
        <v>6.6540647541666678E-2</v>
      </c>
      <c r="R223">
        <f t="shared" si="209"/>
        <v>5.8523694708333338E-2</v>
      </c>
      <c r="S223">
        <f t="shared" si="210"/>
        <v>5.8411023791666669E-2</v>
      </c>
      <c r="T223">
        <f t="shared" si="211"/>
        <v>-0.12844306520833335</v>
      </c>
      <c r="U223">
        <f t="shared" si="212"/>
        <v>0.17965091837499997</v>
      </c>
      <c r="V223">
        <f t="shared" si="213"/>
        <v>-0.15617316533333334</v>
      </c>
      <c r="X223">
        <f t="shared" si="214"/>
        <v>1.6937404340313611E-4</v>
      </c>
      <c r="Y223">
        <f t="shared" si="215"/>
        <v>1.5693122811958134E-3</v>
      </c>
      <c r="Z223">
        <f t="shared" si="216"/>
        <v>1.4782155171542649E-3</v>
      </c>
      <c r="AA223">
        <f t="shared" si="217"/>
        <v>2.7066241969998155E-4</v>
      </c>
      <c r="AB223">
        <f t="shared" si="218"/>
        <v>4.4276577752643117E-3</v>
      </c>
      <c r="AC223">
        <f t="shared" si="219"/>
        <v>3.4250228423142034E-3</v>
      </c>
      <c r="AD223">
        <f t="shared" si="220"/>
        <v>3.4118477003906495E-3</v>
      </c>
      <c r="AE223">
        <f t="shared" si="221"/>
        <v>1.6497621000112171E-2</v>
      </c>
      <c r="AF223">
        <f t="shared" si="222"/>
        <v>3.22744524729809E-2</v>
      </c>
      <c r="AG223">
        <f t="shared" si="223"/>
        <v>2.439005757023267E-2</v>
      </c>
      <c r="AI223">
        <f t="shared" si="224"/>
        <v>5.1555869348536283E-4</v>
      </c>
      <c r="AJ223">
        <f t="shared" si="225"/>
        <v>-5.0037120137121777E-4</v>
      </c>
      <c r="AK223">
        <f t="shared" si="226"/>
        <v>2.1411022493534145E-4</v>
      </c>
      <c r="AL223">
        <f t="shared" si="227"/>
        <v>-8.6598516165223673E-4</v>
      </c>
      <c r="AM223">
        <f t="shared" si="228"/>
        <v>-7.6164950439874801E-4</v>
      </c>
      <c r="AN223">
        <f t="shared" si="229"/>
        <v>-7.6018316246208458E-4</v>
      </c>
      <c r="AO223">
        <f t="shared" si="230"/>
        <v>1.6716066449142539E-3</v>
      </c>
      <c r="AP223">
        <f t="shared" si="231"/>
        <v>-2.3380450196630346E-3</v>
      </c>
      <c r="AQ223">
        <f t="shared" si="232"/>
        <v>2.0324966591622178E-3</v>
      </c>
      <c r="AS223">
        <f t="shared" si="233"/>
        <v>-1.5230829804460454E-3</v>
      </c>
      <c r="AT223">
        <f t="shared" si="234"/>
        <v>6.517314318746309E-4</v>
      </c>
      <c r="AU223">
        <f t="shared" si="235"/>
        <v>-2.6359775650893575E-3</v>
      </c>
      <c r="AV223">
        <f t="shared" si="236"/>
        <v>-2.3183896156211258E-3</v>
      </c>
      <c r="AW223">
        <f t="shared" si="237"/>
        <v>-2.3139262083724148E-3</v>
      </c>
      <c r="AX223">
        <f t="shared" si="238"/>
        <v>5.0882137578908762E-3</v>
      </c>
      <c r="AY223">
        <f t="shared" si="239"/>
        <v>-7.1167896297923208E-3</v>
      </c>
      <c r="AZ223">
        <f t="shared" si="240"/>
        <v>6.1867290941206602E-3</v>
      </c>
      <c r="BB223">
        <f t="shared" si="241"/>
        <v>-6.3253251988418181E-4</v>
      </c>
      <c r="BC223">
        <f t="shared" si="242"/>
        <v>2.5583260988475327E-3</v>
      </c>
      <c r="BD223">
        <f t="shared" si="243"/>
        <v>2.2500937562947593E-3</v>
      </c>
      <c r="BE223">
        <f t="shared" si="244"/>
        <v>2.2457618335176492E-3</v>
      </c>
      <c r="BF223">
        <f t="shared" si="245"/>
        <v>-4.9383235372437752E-3</v>
      </c>
      <c r="BG223">
        <f t="shared" si="246"/>
        <v>6.9071409753398115E-3</v>
      </c>
      <c r="BH223">
        <f t="shared" si="247"/>
        <v>-6.0044784590007295E-3</v>
      </c>
      <c r="BJ223">
        <f t="shared" si="248"/>
        <v>-1.0947148336696985E-3</v>
      </c>
      <c r="BK223">
        <f t="shared" si="249"/>
        <v>-9.6282135935409671E-4</v>
      </c>
      <c r="BL223">
        <f t="shared" si="250"/>
        <v>-9.6096771758241229E-4</v>
      </c>
      <c r="BM223">
        <f t="shared" si="251"/>
        <v>2.113122338906006E-3</v>
      </c>
      <c r="BN223">
        <f t="shared" si="252"/>
        <v>-2.9555847815329311E-3</v>
      </c>
      <c r="BO223">
        <f t="shared" si="253"/>
        <v>2.5693329870962673E-3</v>
      </c>
      <c r="BQ223">
        <f t="shared" si="254"/>
        <v>3.8942045424233121E-3</v>
      </c>
      <c r="BR223">
        <f t="shared" si="255"/>
        <v>3.8867073466691987E-3</v>
      </c>
      <c r="BS223">
        <f t="shared" si="256"/>
        <v>-8.5466847311990186E-3</v>
      </c>
      <c r="BT223">
        <f t="shared" si="257"/>
        <v>1.1954088440127603E-2</v>
      </c>
      <c r="BU223">
        <f t="shared" si="258"/>
        <v>-1.039186354991177E-2</v>
      </c>
      <c r="BW223">
        <f t="shared" si="259"/>
        <v>3.4184289239846954E-3</v>
      </c>
      <c r="BX223">
        <f t="shared" si="260"/>
        <v>-7.5169627356550519E-3</v>
      </c>
      <c r="BY223">
        <f t="shared" si="261"/>
        <v>1.0513835501050209E-2</v>
      </c>
      <c r="BZ223">
        <f t="shared" si="262"/>
        <v>-9.1398306496020681E-3</v>
      </c>
      <c r="CB223">
        <f t="shared" si="263"/>
        <v>-7.5024909377585528E-3</v>
      </c>
      <c r="CC223">
        <f t="shared" si="264"/>
        <v>1.049359406739689E-2</v>
      </c>
      <c r="CD223">
        <f t="shared" si="265"/>
        <v>-9.1222344759052266E-3</v>
      </c>
      <c r="CF223">
        <f t="shared" si="266"/>
        <v>-2.3074914623577091E-2</v>
      </c>
      <c r="CG223">
        <f t="shared" si="267"/>
        <v>2.0059360058701157E-2</v>
      </c>
      <c r="CI223">
        <f t="shared" si="268"/>
        <v>-2.8056652577664043E-2</v>
      </c>
    </row>
    <row r="224" spans="1:87" x14ac:dyDescent="0.2">
      <c r="A224" s="1">
        <v>222</v>
      </c>
      <c r="B224">
        <v>0.13197281999999999</v>
      </c>
      <c r="C224">
        <v>-2.8674000000000001E-4</v>
      </c>
      <c r="D224">
        <v>-0.30115204000000001</v>
      </c>
      <c r="E224">
        <v>0.21566651000000001</v>
      </c>
      <c r="F224">
        <v>-0.22023127000000001</v>
      </c>
      <c r="G224">
        <v>-5.9890140000000001E-2</v>
      </c>
      <c r="H224">
        <v>0.20856316999999999</v>
      </c>
      <c r="I224">
        <v>0.10861245999999999</v>
      </c>
      <c r="J224">
        <v>1.295637E-2</v>
      </c>
      <c r="K224">
        <v>0.26714990999999999</v>
      </c>
      <c r="M224">
        <f t="shared" si="204"/>
        <v>0.12373694166666666</v>
      </c>
      <c r="N224">
        <f t="shared" si="205"/>
        <v>-9.3194063333333355E-3</v>
      </c>
      <c r="O224">
        <f t="shared" si="206"/>
        <v>-0.31202915158333333</v>
      </c>
      <c r="P224">
        <f t="shared" si="207"/>
        <v>0.19607056883333335</v>
      </c>
      <c r="Q224">
        <f t="shared" si="208"/>
        <v>-0.21735102245833335</v>
      </c>
      <c r="R224">
        <f t="shared" si="209"/>
        <v>-7.8873225291666654E-2</v>
      </c>
      <c r="S224">
        <f t="shared" si="210"/>
        <v>0.21599591379166666</v>
      </c>
      <c r="T224">
        <f t="shared" si="211"/>
        <v>9.9014914791666658E-2</v>
      </c>
      <c r="U224">
        <f t="shared" si="212"/>
        <v>-5.5539516250000063E-3</v>
      </c>
      <c r="V224">
        <f t="shared" si="213"/>
        <v>0.26771602466666666</v>
      </c>
      <c r="X224">
        <f t="shared" si="214"/>
        <v>1.5310830733020067E-2</v>
      </c>
      <c r="Y224">
        <f t="shared" si="215"/>
        <v>8.6851334405773484E-5</v>
      </c>
      <c r="Z224">
        <f t="shared" si="216"/>
        <v>9.7362191437814813E-2</v>
      </c>
      <c r="AA224">
        <f t="shared" si="217"/>
        <v>3.844366796262691E-2</v>
      </c>
      <c r="AB224">
        <f t="shared" si="218"/>
        <v>4.7241466963682928E-2</v>
      </c>
      <c r="AC224">
        <f t="shared" si="219"/>
        <v>6.2209856679100043E-3</v>
      </c>
      <c r="AD224">
        <f t="shared" si="220"/>
        <v>4.6654234774697094E-2</v>
      </c>
      <c r="AE224">
        <f t="shared" si="221"/>
        <v>9.8039533512010082E-3</v>
      </c>
      <c r="AF224">
        <f t="shared" si="222"/>
        <v>3.0846378652840212E-5</v>
      </c>
      <c r="AG224">
        <f t="shared" si="223"/>
        <v>7.1671869863323273E-2</v>
      </c>
      <c r="AI224">
        <f t="shared" si="224"/>
        <v>-1.1531548378356307E-3</v>
      </c>
      <c r="AJ224">
        <f t="shared" si="225"/>
        <v>-3.86095329277664E-2</v>
      </c>
      <c r="AK224">
        <f t="shared" si="226"/>
        <v>2.4261172538280317E-2</v>
      </c>
      <c r="AL224">
        <f t="shared" si="227"/>
        <v>-2.6894350787117147E-2</v>
      </c>
      <c r="AM224">
        <f t="shared" si="228"/>
        <v>-9.7595316769768133E-3</v>
      </c>
      <c r="AN224">
        <f t="shared" si="229"/>
        <v>2.6726673785077818E-2</v>
      </c>
      <c r="AO224">
        <f t="shared" si="230"/>
        <v>1.2251802735706427E-2</v>
      </c>
      <c r="AP224">
        <f t="shared" si="231"/>
        <v>-6.8722898824211424E-4</v>
      </c>
      <c r="AQ224">
        <f t="shared" si="232"/>
        <v>3.3126362127411227E-2</v>
      </c>
      <c r="AS224">
        <f t="shared" si="233"/>
        <v>2.907926451450344E-3</v>
      </c>
      <c r="AT224">
        <f t="shared" si="234"/>
        <v>-1.8272613009656365E-3</v>
      </c>
      <c r="AU224">
        <f t="shared" si="235"/>
        <v>2.0255824952546677E-3</v>
      </c>
      <c r="AV224">
        <f t="shared" si="236"/>
        <v>7.3505163531358518E-4</v>
      </c>
      <c r="AW224">
        <f t="shared" si="237"/>
        <v>-2.0129536869641796E-3</v>
      </c>
      <c r="AX224">
        <f t="shared" si="238"/>
        <v>-9.2276022400391883E-4</v>
      </c>
      <c r="AY224">
        <f t="shared" si="239"/>
        <v>5.1759531949052031E-5</v>
      </c>
      <c r="AZ224">
        <f t="shared" si="240"/>
        <v>-2.4949544158133566E-3</v>
      </c>
      <c r="BB224">
        <f t="shared" si="241"/>
        <v>-6.117973324352656E-2</v>
      </c>
      <c r="BC224">
        <f t="shared" si="242"/>
        <v>6.7819855133443782E-2</v>
      </c>
      <c r="BD224">
        <f t="shared" si="243"/>
        <v>2.4610745570399856E-2</v>
      </c>
      <c r="BE224">
        <f t="shared" si="244"/>
        <v>-6.7397021725880552E-2</v>
      </c>
      <c r="BF224">
        <f t="shared" si="245"/>
        <v>-3.089553985653979E-2</v>
      </c>
      <c r="BG224">
        <f t="shared" si="246"/>
        <v>1.7329948134836275E-3</v>
      </c>
      <c r="BH224">
        <f t="shared" si="247"/>
        <v>-8.3535204042002736E-2</v>
      </c>
      <c r="BJ224">
        <f t="shared" si="248"/>
        <v>-4.2616138609912028E-2</v>
      </c>
      <c r="BK224">
        <f t="shared" si="249"/>
        <v>-1.5464718148656735E-2</v>
      </c>
      <c r="BL224">
        <f t="shared" si="250"/>
        <v>4.2350441682807716E-2</v>
      </c>
      <c r="BM224">
        <f t="shared" si="251"/>
        <v>1.9413910666186113E-2</v>
      </c>
      <c r="BN224">
        <f t="shared" si="252"/>
        <v>-1.0889664543865672E-3</v>
      </c>
      <c r="BO224">
        <f t="shared" si="253"/>
        <v>5.2491233242192036E-2</v>
      </c>
      <c r="BQ224">
        <f t="shared" si="254"/>
        <v>1.7143176161730226E-2</v>
      </c>
      <c r="BR224">
        <f t="shared" si="255"/>
        <v>-4.6946932709440774E-2</v>
      </c>
      <c r="BS224">
        <f t="shared" si="256"/>
        <v>-2.1520992968593503E-2</v>
      </c>
      <c r="BT224">
        <f t="shared" si="257"/>
        <v>1.2071570643778734E-3</v>
      </c>
      <c r="BU224">
        <f t="shared" si="258"/>
        <v>-5.8188351689780392E-2</v>
      </c>
      <c r="BW224">
        <f t="shared" si="259"/>
        <v>-1.7036294370569534E-2</v>
      </c>
      <c r="BX224">
        <f t="shared" si="260"/>
        <v>-7.809625681598301E-3</v>
      </c>
      <c r="BY224">
        <f t="shared" si="261"/>
        <v>4.3805807777764361E-4</v>
      </c>
      <c r="BZ224">
        <f t="shared" si="262"/>
        <v>-2.1115626327723389E-2</v>
      </c>
      <c r="CB224">
        <f t="shared" si="263"/>
        <v>2.1386816999430052E-2</v>
      </c>
      <c r="CC224">
        <f t="shared" si="264"/>
        <v>-1.1996308563965883E-3</v>
      </c>
      <c r="CD224">
        <f t="shared" si="265"/>
        <v>5.782556738454904E-2</v>
      </c>
      <c r="CF224">
        <f t="shared" si="266"/>
        <v>-5.4992404690641422E-4</v>
      </c>
      <c r="CG224">
        <f t="shared" si="267"/>
        <v>2.650787937073373E-2</v>
      </c>
      <c r="CI224">
        <f t="shared" si="268"/>
        <v>-1.4868818502359752E-3</v>
      </c>
    </row>
    <row r="225" spans="1:87" x14ac:dyDescent="0.2">
      <c r="A225" s="1">
        <v>223</v>
      </c>
      <c r="B225">
        <v>7.4924870000000005E-2</v>
      </c>
      <c r="C225">
        <v>-4.7509900000000001E-2</v>
      </c>
      <c r="D225">
        <v>-4.9624769999999999E-2</v>
      </c>
      <c r="E225">
        <v>-0.13945133000000001</v>
      </c>
      <c r="F225">
        <v>-3.6927920000000003E-2</v>
      </c>
      <c r="G225">
        <v>8.2124779999999994E-2</v>
      </c>
      <c r="H225">
        <v>0.18148143999999999</v>
      </c>
      <c r="I225">
        <v>0.16455273000000001</v>
      </c>
      <c r="J225">
        <v>-1.856936E-2</v>
      </c>
      <c r="K225">
        <v>-2.9179500000000001E-2</v>
      </c>
      <c r="M225">
        <f t="shared" si="204"/>
        <v>6.6688991666666669E-2</v>
      </c>
      <c r="N225">
        <f t="shared" si="205"/>
        <v>-5.6542566333333336E-2</v>
      </c>
      <c r="O225">
        <f t="shared" si="206"/>
        <v>-6.0501881583333333E-2</v>
      </c>
      <c r="P225">
        <f t="shared" si="207"/>
        <v>-0.15904727116666667</v>
      </c>
      <c r="Q225">
        <f t="shared" si="208"/>
        <v>-3.4047672458333338E-2</v>
      </c>
      <c r="R225">
        <f t="shared" si="209"/>
        <v>6.3141694708333335E-2</v>
      </c>
      <c r="S225">
        <f t="shared" si="210"/>
        <v>0.18891418379166666</v>
      </c>
      <c r="T225">
        <f t="shared" si="211"/>
        <v>0.15495518479166667</v>
      </c>
      <c r="U225">
        <f t="shared" si="212"/>
        <v>-3.7079681625000006E-2</v>
      </c>
      <c r="V225">
        <f t="shared" si="213"/>
        <v>-2.8613385333333331E-2</v>
      </c>
      <c r="X225">
        <f t="shared" si="214"/>
        <v>4.4474216095167366E-3</v>
      </c>
      <c r="Y225">
        <f t="shared" si="215"/>
        <v>3.1970618075594002E-3</v>
      </c>
      <c r="Z225">
        <f t="shared" si="216"/>
        <v>3.6604776751236892E-3</v>
      </c>
      <c r="AA225">
        <f t="shared" si="217"/>
        <v>2.5296034465563198E-2</v>
      </c>
      <c r="AB225">
        <f t="shared" si="218"/>
        <v>1.1592439998299505E-3</v>
      </c>
      <c r="AC225">
        <f t="shared" si="219"/>
        <v>3.98687361064037E-3</v>
      </c>
      <c r="AD225">
        <f t="shared" si="220"/>
        <v>3.568856883767161E-2</v>
      </c>
      <c r="AE225">
        <f t="shared" si="221"/>
        <v>2.4011109293819565E-2</v>
      </c>
      <c r="AF225">
        <f t="shared" si="222"/>
        <v>1.3749027894113632E-3</v>
      </c>
      <c r="AG225">
        <f t="shared" si="223"/>
        <v>8.1872582023381497E-4</v>
      </c>
      <c r="AI225">
        <f t="shared" si="224"/>
        <v>-3.7707667350156144E-3</v>
      </c>
      <c r="AJ225">
        <f t="shared" si="225"/>
        <v>-4.0348094767285701E-3</v>
      </c>
      <c r="AK225">
        <f t="shared" si="226"/>
        <v>-1.0606702141439907E-2</v>
      </c>
      <c r="AL225">
        <f t="shared" si="227"/>
        <v>-2.2706049448431883E-3</v>
      </c>
      <c r="AM225">
        <f t="shared" si="228"/>
        <v>4.2108559522232528E-3</v>
      </c>
      <c r="AN225">
        <f t="shared" si="229"/>
        <v>1.2598496428597594E-2</v>
      </c>
      <c r="AO225">
        <f t="shared" si="230"/>
        <v>1.0333805027278252E-2</v>
      </c>
      <c r="AP225">
        <f t="shared" si="231"/>
        <v>-2.4728065788922784E-3</v>
      </c>
      <c r="AQ225">
        <f t="shared" si="232"/>
        <v>-1.9081978160497889E-3</v>
      </c>
      <c r="AS225">
        <f t="shared" si="233"/>
        <v>3.4209316527171033E-3</v>
      </c>
      <c r="AT225">
        <f t="shared" si="234"/>
        <v>8.9929408800769051E-3</v>
      </c>
      <c r="AU225">
        <f t="shared" si="235"/>
        <v>1.9251427784709191E-3</v>
      </c>
      <c r="AV225">
        <f t="shared" si="236"/>
        <v>-3.5701934614450199E-3</v>
      </c>
      <c r="AW225">
        <f t="shared" si="237"/>
        <v>-1.0681692768347838E-2</v>
      </c>
      <c r="AX225">
        <f t="shared" si="238"/>
        <v>-8.7615638147767374E-3</v>
      </c>
      <c r="AY225">
        <f t="shared" si="239"/>
        <v>2.0965803579004439E-3</v>
      </c>
      <c r="AZ225">
        <f t="shared" si="240"/>
        <v>1.6178742382312271E-3</v>
      </c>
      <c r="BB225">
        <f t="shared" si="241"/>
        <v>9.6226591662779727E-3</v>
      </c>
      <c r="BC225">
        <f t="shared" si="242"/>
        <v>2.0599482472622031E-3</v>
      </c>
      <c r="BD225">
        <f t="shared" si="243"/>
        <v>-3.8201913362145685E-3</v>
      </c>
      <c r="BE225">
        <f t="shared" si="244"/>
        <v>-1.1429663577175486E-2</v>
      </c>
      <c r="BF225">
        <f t="shared" si="245"/>
        <v>-9.3750802409889519E-3</v>
      </c>
      <c r="BG225">
        <f t="shared" si="246"/>
        <v>2.2433905068234513E-3</v>
      </c>
      <c r="BH225">
        <f t="shared" si="247"/>
        <v>1.73116365113562E-3</v>
      </c>
      <c r="BJ225">
        <f t="shared" si="248"/>
        <v>5.4151893940743911E-3</v>
      </c>
      <c r="BK225">
        <f t="shared" si="249"/>
        <v>-1.0042514240199174E-2</v>
      </c>
      <c r="BL225">
        <f t="shared" si="250"/>
        <v>-3.0046285416742712E-2</v>
      </c>
      <c r="BM225">
        <f t="shared" si="251"/>
        <v>-2.4645199294241152E-2</v>
      </c>
      <c r="BN225">
        <f t="shared" si="252"/>
        <v>5.8974221781850434E-3</v>
      </c>
      <c r="BO225">
        <f t="shared" si="253"/>
        <v>4.5508808561069893E-3</v>
      </c>
      <c r="BQ225">
        <f t="shared" si="254"/>
        <v>-2.1498277398934126E-3</v>
      </c>
      <c r="BR225">
        <f t="shared" si="255"/>
        <v>-6.4320882524720509E-3</v>
      </c>
      <c r="BS225">
        <f t="shared" si="256"/>
        <v>-5.2758633775071822E-3</v>
      </c>
      <c r="BT225">
        <f t="shared" si="257"/>
        <v>1.2624768548272814E-3</v>
      </c>
      <c r="BU225">
        <f t="shared" si="258"/>
        <v>9.7421917175341229E-4</v>
      </c>
      <c r="BW225">
        <f t="shared" si="259"/>
        <v>1.192836171904739E-2</v>
      </c>
      <c r="BX225">
        <f t="shared" si="260"/>
        <v>9.784132971588793E-3</v>
      </c>
      <c r="BY225">
        <f t="shared" si="261"/>
        <v>-2.3412739370479475E-3</v>
      </c>
      <c r="BZ225">
        <f t="shared" si="262"/>
        <v>-1.8066976412892358E-3</v>
      </c>
      <c r="CB225">
        <f t="shared" si="263"/>
        <v>2.9273232259204588E-2</v>
      </c>
      <c r="CC225">
        <f t="shared" si="264"/>
        <v>-7.0048777894417364E-3</v>
      </c>
      <c r="CD225">
        <f t="shared" si="265"/>
        <v>-5.4054743357631121E-3</v>
      </c>
      <c r="CF225">
        <f t="shared" si="266"/>
        <v>-5.7456889182180429E-3</v>
      </c>
      <c r="CG225">
        <f t="shared" si="267"/>
        <v>-4.4337924118418312E-3</v>
      </c>
      <c r="CI225">
        <f t="shared" si="268"/>
        <v>1.0609752183734446E-3</v>
      </c>
    </row>
    <row r="226" spans="1:87" x14ac:dyDescent="0.2">
      <c r="A226" s="1">
        <v>224</v>
      </c>
      <c r="B226">
        <v>9.0593950000000006E-2</v>
      </c>
      <c r="C226">
        <v>2.6103830000000001E-2</v>
      </c>
      <c r="D226">
        <v>9.5202759999999997E-2</v>
      </c>
      <c r="E226">
        <v>7.620586E-2</v>
      </c>
      <c r="F226">
        <v>7.7530979999999999E-2</v>
      </c>
      <c r="G226">
        <v>-0.14381503000000001</v>
      </c>
      <c r="H226">
        <v>-5.9690060000000003E-2</v>
      </c>
      <c r="I226">
        <v>-0.44819645000000002</v>
      </c>
      <c r="J226">
        <v>-9.7032279999999999E-2</v>
      </c>
      <c r="K226">
        <v>-2.5892970000000001E-2</v>
      </c>
      <c r="M226">
        <f t="shared" si="204"/>
        <v>8.2358071666666671E-2</v>
      </c>
      <c r="N226">
        <f t="shared" si="205"/>
        <v>1.7071163666666667E-2</v>
      </c>
      <c r="O226">
        <f t="shared" si="206"/>
        <v>8.4325648416666663E-2</v>
      </c>
      <c r="P226">
        <f t="shared" si="207"/>
        <v>5.6609918833333328E-2</v>
      </c>
      <c r="Q226">
        <f t="shared" si="208"/>
        <v>8.0411227541666672E-2</v>
      </c>
      <c r="R226">
        <f t="shared" si="209"/>
        <v>-0.16279811529166666</v>
      </c>
      <c r="S226">
        <f t="shared" si="210"/>
        <v>-5.2257316208333335E-2</v>
      </c>
      <c r="T226">
        <f t="shared" si="211"/>
        <v>-0.45779399520833336</v>
      </c>
      <c r="U226">
        <f t="shared" si="212"/>
        <v>-0.115542601625</v>
      </c>
      <c r="V226">
        <f t="shared" si="213"/>
        <v>-2.5326855333333332E-2</v>
      </c>
      <c r="X226">
        <f t="shared" si="214"/>
        <v>6.7828519686518032E-3</v>
      </c>
      <c r="Y226">
        <f t="shared" si="215"/>
        <v>2.914246289341201E-4</v>
      </c>
      <c r="Z226">
        <f t="shared" si="216"/>
        <v>7.1108149808912771E-3</v>
      </c>
      <c r="AA226">
        <f t="shared" si="217"/>
        <v>3.2046829103165872E-3</v>
      </c>
      <c r="AB226">
        <f t="shared" si="218"/>
        <v>6.4659655147576928E-3</v>
      </c>
      <c r="AC226">
        <f t="shared" si="219"/>
        <v>2.6503226342518789E-2</v>
      </c>
      <c r="AD226">
        <f t="shared" si="220"/>
        <v>2.7308270972977379E-3</v>
      </c>
      <c r="AE226">
        <f t="shared" si="221"/>
        <v>0.20957534204880754</v>
      </c>
      <c r="AF226">
        <f t="shared" si="222"/>
        <v>1.3350092790273453E-2</v>
      </c>
      <c r="AG226">
        <f t="shared" si="223"/>
        <v>6.41449601075595E-4</v>
      </c>
      <c r="AI226">
        <f t="shared" si="224"/>
        <v>1.4059481206927294E-3</v>
      </c>
      <c r="AJ226">
        <f t="shared" si="225"/>
        <v>6.9448977956379698E-3</v>
      </c>
      <c r="AK226">
        <f t="shared" si="226"/>
        <v>4.6622837523198494E-3</v>
      </c>
      <c r="AL226">
        <f t="shared" si="227"/>
        <v>6.6225136406812242E-3</v>
      </c>
      <c r="AM226">
        <f t="shared" si="228"/>
        <v>-1.3407738846389346E-2</v>
      </c>
      <c r="AN226">
        <f t="shared" si="229"/>
        <v>-4.3038117933935785E-3</v>
      </c>
      <c r="AO226">
        <f t="shared" si="230"/>
        <v>-3.7703030665937574E-2</v>
      </c>
      <c r="AP226">
        <f t="shared" si="231"/>
        <v>-9.5158658651848665E-3</v>
      </c>
      <c r="AQ226">
        <f t="shared" si="232"/>
        <v>-2.0858709666339657E-3</v>
      </c>
      <c r="AS226">
        <f t="shared" si="233"/>
        <v>1.4395369454187075E-3</v>
      </c>
      <c r="AT226">
        <f t="shared" si="234"/>
        <v>9.6639718956054892E-4</v>
      </c>
      <c r="AU226">
        <f t="shared" si="235"/>
        <v>1.3727132260013661E-3</v>
      </c>
      <c r="AV226">
        <f t="shared" si="236"/>
        <v>-2.7791532707689107E-3</v>
      </c>
      <c r="AW226">
        <f t="shared" si="237"/>
        <v>-8.9209319777321116E-4</v>
      </c>
      <c r="AX226">
        <f t="shared" si="238"/>
        <v>-7.8150762178186752E-3</v>
      </c>
      <c r="AY226">
        <f t="shared" si="239"/>
        <v>-1.9724466628128412E-3</v>
      </c>
      <c r="AZ226">
        <f t="shared" si="240"/>
        <v>-4.3235889255732285E-4</v>
      </c>
      <c r="BB226">
        <f t="shared" si="241"/>
        <v>4.7736681124357031E-3</v>
      </c>
      <c r="BC226">
        <f t="shared" si="242"/>
        <v>6.7807289024311669E-3</v>
      </c>
      <c r="BD226">
        <f t="shared" si="243"/>
        <v>-1.3728056632981047E-2</v>
      </c>
      <c r="BE226">
        <f t="shared" si="244"/>
        <v>-4.4066320737824929E-3</v>
      </c>
      <c r="BF226">
        <f t="shared" si="245"/>
        <v>-3.86037754871991E-2</v>
      </c>
      <c r="BG226">
        <f t="shared" si="246"/>
        <v>-9.7432048017767284E-3</v>
      </c>
      <c r="BH226">
        <f t="shared" si="247"/>
        <v>-2.1357034983384457E-3</v>
      </c>
      <c r="BJ226">
        <f t="shared" si="248"/>
        <v>4.5520730644224476E-3</v>
      </c>
      <c r="BK226">
        <f t="shared" si="249"/>
        <v>-9.2159880928808901E-3</v>
      </c>
      <c r="BL226">
        <f t="shared" si="250"/>
        <v>-2.9582824290015843E-3</v>
      </c>
      <c r="BM226">
        <f t="shared" si="251"/>
        <v>-2.5915680911131139E-2</v>
      </c>
      <c r="BN226">
        <f t="shared" si="252"/>
        <v>-6.5408572997834175E-3</v>
      </c>
      <c r="BO226">
        <f t="shared" si="253"/>
        <v>-1.4337512247235753E-3</v>
      </c>
      <c r="BQ226">
        <f t="shared" si="254"/>
        <v>-1.3090796292072692E-2</v>
      </c>
      <c r="BR226">
        <f t="shared" si="255"/>
        <v>-4.2020749443451178E-3</v>
      </c>
      <c r="BS226">
        <f t="shared" si="256"/>
        <v>-3.6811777115905955E-2</v>
      </c>
      <c r="BT226">
        <f t="shared" si="257"/>
        <v>-9.2909224300240199E-3</v>
      </c>
      <c r="BU226">
        <f t="shared" si="258"/>
        <v>-2.0365635271235405E-3</v>
      </c>
      <c r="BW226">
        <f t="shared" si="259"/>
        <v>8.5073925889173306E-3</v>
      </c>
      <c r="BX226">
        <f t="shared" si="260"/>
        <v>7.4527999611758947E-2</v>
      </c>
      <c r="BY226">
        <f t="shared" si="261"/>
        <v>1.8810117780445862E-2</v>
      </c>
      <c r="BZ226">
        <f t="shared" si="262"/>
        <v>4.1231643145313622E-3</v>
      </c>
      <c r="CB226">
        <f t="shared" si="263"/>
        <v>2.3923085565878112E-2</v>
      </c>
      <c r="CC226">
        <f t="shared" si="264"/>
        <v>6.0379462686511141E-3</v>
      </c>
      <c r="CD226">
        <f t="shared" si="265"/>
        <v>1.3235134877167135E-3</v>
      </c>
      <c r="CF226">
        <f t="shared" si="266"/>
        <v>5.2894709214673624E-2</v>
      </c>
      <c r="CG226">
        <f t="shared" si="267"/>
        <v>1.1594482289110152E-2</v>
      </c>
      <c r="CI226">
        <f t="shared" si="268"/>
        <v>2.9263307561933397E-3</v>
      </c>
    </row>
    <row r="227" spans="1:87" x14ac:dyDescent="0.2">
      <c r="A227" s="1">
        <v>225</v>
      </c>
      <c r="B227">
        <v>3.5408179999999997E-2</v>
      </c>
      <c r="C227">
        <v>-6.0335299999999996E-3</v>
      </c>
      <c r="D227">
        <v>5.868462E-2</v>
      </c>
      <c r="E227">
        <v>0.16225228999999999</v>
      </c>
      <c r="F227">
        <v>-0.24900132</v>
      </c>
      <c r="G227">
        <v>5.0305719999999998E-2</v>
      </c>
      <c r="H227">
        <v>-0.25374067</v>
      </c>
      <c r="I227">
        <v>0.11751328</v>
      </c>
      <c r="J227">
        <v>2.3589220000000001E-2</v>
      </c>
      <c r="K227">
        <v>7.9749719999999996E-2</v>
      </c>
      <c r="M227">
        <f t="shared" si="204"/>
        <v>2.7172301666666662E-2</v>
      </c>
      <c r="N227">
        <f t="shared" si="205"/>
        <v>-1.5066196333333334E-2</v>
      </c>
      <c r="O227">
        <f t="shared" si="206"/>
        <v>4.7807508416666672E-2</v>
      </c>
      <c r="P227">
        <f t="shared" si="207"/>
        <v>0.14265634883333334</v>
      </c>
      <c r="Q227">
        <f t="shared" si="208"/>
        <v>-0.24612107245833334</v>
      </c>
      <c r="R227">
        <f t="shared" si="209"/>
        <v>3.1322634708333338E-2</v>
      </c>
      <c r="S227">
        <f t="shared" si="210"/>
        <v>-0.24630792620833333</v>
      </c>
      <c r="T227">
        <f t="shared" si="211"/>
        <v>0.10791573479166666</v>
      </c>
      <c r="U227">
        <f t="shared" si="212"/>
        <v>5.0788983749999947E-3</v>
      </c>
      <c r="V227">
        <f t="shared" si="213"/>
        <v>8.0315834666666669E-2</v>
      </c>
      <c r="X227">
        <f t="shared" si="214"/>
        <v>7.3833397786433582E-4</v>
      </c>
      <c r="Y227">
        <f t="shared" si="215"/>
        <v>2.2699027195454679E-4</v>
      </c>
      <c r="Z227">
        <f t="shared" si="216"/>
        <v>2.2855578610096548E-3</v>
      </c>
      <c r="AA227">
        <f t="shared" si="217"/>
        <v>2.0350833862457684E-2</v>
      </c>
      <c r="AB227">
        <f t="shared" si="218"/>
        <v>6.0575582308040173E-2</v>
      </c>
      <c r="AC227">
        <f t="shared" si="219"/>
        <v>9.8110744507168821E-4</v>
      </c>
      <c r="AD227">
        <f t="shared" si="220"/>
        <v>6.0667594513049782E-2</v>
      </c>
      <c r="AE227">
        <f t="shared" si="221"/>
        <v>1.1645805815625335E-2</v>
      </c>
      <c r="AF227">
        <f t="shared" si="222"/>
        <v>2.5795208703577586E-5</v>
      </c>
      <c r="AG227">
        <f t="shared" si="223"/>
        <v>6.4506332982033352E-3</v>
      </c>
      <c r="AI227">
        <f t="shared" si="224"/>
        <v>-4.093832317385605E-4</v>
      </c>
      <c r="AJ227">
        <f t="shared" si="225"/>
        <v>1.2990400406293723E-3</v>
      </c>
      <c r="AK227">
        <f t="shared" si="226"/>
        <v>3.876301345164564E-3</v>
      </c>
      <c r="AL227">
        <f t="shared" si="227"/>
        <v>-6.6876760273613571E-3</v>
      </c>
      <c r="AM227">
        <f t="shared" si="228"/>
        <v>8.5110807928963697E-4</v>
      </c>
      <c r="AN227">
        <f t="shared" si="229"/>
        <v>-6.6927532738239055E-3</v>
      </c>
      <c r="AO227">
        <f t="shared" si="230"/>
        <v>2.9323189003391615E-3</v>
      </c>
      <c r="AP227">
        <f t="shared" si="231"/>
        <v>1.3800535877984296E-4</v>
      </c>
      <c r="AQ227">
        <f t="shared" si="232"/>
        <v>2.1823660881727909E-3</v>
      </c>
      <c r="AS227">
        <f t="shared" si="233"/>
        <v>-7.2027730801298585E-4</v>
      </c>
      <c r="AT227">
        <f t="shared" si="234"/>
        <v>-2.1492885597194878E-3</v>
      </c>
      <c r="AU227">
        <f t="shared" si="235"/>
        <v>3.7081083994278093E-3</v>
      </c>
      <c r="AV227">
        <f t="shared" si="236"/>
        <v>-4.7191296419303114E-4</v>
      </c>
      <c r="AW227">
        <f t="shared" si="237"/>
        <v>3.7109235747109291E-3</v>
      </c>
      <c r="AX227">
        <f t="shared" si="238"/>
        <v>-1.6258796478271808E-3</v>
      </c>
      <c r="AY227">
        <f t="shared" si="239"/>
        <v>-7.6519680074797546E-5</v>
      </c>
      <c r="AZ227">
        <f t="shared" si="240"/>
        <v>-1.2100541337635396E-3</v>
      </c>
      <c r="BB227">
        <f t="shared" si="241"/>
        <v>6.8200445975405205E-3</v>
      </c>
      <c r="BC227">
        <f t="shared" si="242"/>
        <v>-1.1766435243070798E-2</v>
      </c>
      <c r="BD227">
        <f t="shared" si="243"/>
        <v>1.4974571224508216E-3</v>
      </c>
      <c r="BE227">
        <f t="shared" si="244"/>
        <v>-1.177536825529661E-2</v>
      </c>
      <c r="BF227">
        <f t="shared" si="245"/>
        <v>5.1591823993433726E-3</v>
      </c>
      <c r="BG227">
        <f t="shared" si="246"/>
        <v>2.4280947681020693E-4</v>
      </c>
      <c r="BH227">
        <f t="shared" si="247"/>
        <v>3.8396999418182755E-3</v>
      </c>
      <c r="BJ227">
        <f t="shared" si="248"/>
        <v>-3.5110733567850112E-2</v>
      </c>
      <c r="BK227">
        <f t="shared" si="249"/>
        <v>4.4683727033310748E-3</v>
      </c>
      <c r="BL227">
        <f t="shared" si="250"/>
        <v>-3.5137389441590929E-2</v>
      </c>
      <c r="BM227">
        <f t="shared" si="251"/>
        <v>1.5394864707045486E-2</v>
      </c>
      <c r="BN227">
        <f t="shared" si="252"/>
        <v>7.2453709827304902E-4</v>
      </c>
      <c r="BO227">
        <f t="shared" si="253"/>
        <v>1.1457563727048327E-2</v>
      </c>
      <c r="BQ227">
        <f t="shared" si="254"/>
        <v>-7.7091604466356161E-3</v>
      </c>
      <c r="BR227">
        <f t="shared" si="255"/>
        <v>6.0621570953383032E-2</v>
      </c>
      <c r="BS227">
        <f t="shared" si="256"/>
        <v>-2.6560336382054076E-2</v>
      </c>
      <c r="BT227">
        <f t="shared" si="257"/>
        <v>-1.2500239149618852E-3</v>
      </c>
      <c r="BU227">
        <f t="shared" si="258"/>
        <v>-1.9767419363546188E-2</v>
      </c>
      <c r="BW227">
        <f t="shared" si="259"/>
        <v>-7.715013198390748E-3</v>
      </c>
      <c r="BX227">
        <f t="shared" si="260"/>
        <v>3.3802051401607539E-3</v>
      </c>
      <c r="BY227">
        <f t="shared" si="261"/>
        <v>1.5908447852087262E-4</v>
      </c>
      <c r="BZ227">
        <f t="shared" si="262"/>
        <v>2.5157035505588956E-3</v>
      </c>
      <c r="CB227">
        <f t="shared" si="263"/>
        <v>-2.6580500841783903E-2</v>
      </c>
      <c r="CC227">
        <f t="shared" si="264"/>
        <v>-1.2509729261691227E-3</v>
      </c>
      <c r="CD227">
        <f t="shared" si="265"/>
        <v>-1.9782426678438034E-2</v>
      </c>
      <c r="CF227">
        <f t="shared" si="266"/>
        <v>5.4809305007032618E-4</v>
      </c>
      <c r="CG227">
        <f t="shared" si="267"/>
        <v>8.6673423134593485E-3</v>
      </c>
      <c r="CI227">
        <f t="shared" si="268"/>
        <v>4.0791596217530158E-4</v>
      </c>
    </row>
    <row r="228" spans="1:87" x14ac:dyDescent="0.2">
      <c r="A228" s="1">
        <v>226</v>
      </c>
      <c r="B228">
        <v>3.660882E-2</v>
      </c>
      <c r="C228">
        <v>-5.5108230000000001E-2</v>
      </c>
      <c r="D228">
        <v>0.10885324</v>
      </c>
      <c r="E228">
        <v>1.9515970000000001E-2</v>
      </c>
      <c r="F228">
        <v>4.0832790000000001E-2</v>
      </c>
      <c r="G228">
        <v>3.194727E-2</v>
      </c>
      <c r="H228">
        <v>-9.5313430000000005E-2</v>
      </c>
      <c r="I228">
        <v>8.0707000000000001E-3</v>
      </c>
      <c r="J228">
        <v>-0.10329824999999999</v>
      </c>
      <c r="K228">
        <v>0.14281237999999999</v>
      </c>
      <c r="M228">
        <f t="shared" si="204"/>
        <v>2.8372941666666665E-2</v>
      </c>
      <c r="N228">
        <f t="shared" si="205"/>
        <v>-6.4140896333333336E-2</v>
      </c>
      <c r="O228">
        <f t="shared" si="206"/>
        <v>9.7976128416666669E-2</v>
      </c>
      <c r="P228">
        <f t="shared" si="207"/>
        <v>-7.9971166666671645E-5</v>
      </c>
      <c r="Q228">
        <f t="shared" si="208"/>
        <v>4.3713037541666666E-2</v>
      </c>
      <c r="R228">
        <f t="shared" si="209"/>
        <v>1.296418470833334E-2</v>
      </c>
      <c r="S228">
        <f t="shared" si="210"/>
        <v>-8.7880686208333336E-2</v>
      </c>
      <c r="T228">
        <f t="shared" si="211"/>
        <v>-1.5268452083333391E-3</v>
      </c>
      <c r="U228">
        <f t="shared" si="212"/>
        <v>-0.121808571625</v>
      </c>
      <c r="V228">
        <f t="shared" si="213"/>
        <v>0.14337849466666666</v>
      </c>
      <c r="X228">
        <f t="shared" si="214"/>
        <v>8.0502381882006935E-4</v>
      </c>
      <c r="Y228">
        <f t="shared" si="215"/>
        <v>4.1140545824434136E-3</v>
      </c>
      <c r="Z228">
        <f t="shared" si="216"/>
        <v>9.5993217395191587E-3</v>
      </c>
      <c r="AA228">
        <f t="shared" si="217"/>
        <v>6.3953874980285736E-9</v>
      </c>
      <c r="AB228">
        <f t="shared" si="218"/>
        <v>1.9108296511191594E-3</v>
      </c>
      <c r="AC228">
        <f t="shared" si="219"/>
        <v>1.6807008515178402E-4</v>
      </c>
      <c r="AD228">
        <f t="shared" si="220"/>
        <v>7.7230150084475488E-3</v>
      </c>
      <c r="AE228">
        <f t="shared" si="221"/>
        <v>2.3312562902104776E-6</v>
      </c>
      <c r="AF228">
        <f t="shared" si="222"/>
        <v>1.4837328121322756E-2</v>
      </c>
      <c r="AG228">
        <f t="shared" si="223"/>
        <v>2.0557392732879359E-2</v>
      </c>
      <c r="AI228">
        <f t="shared" si="224"/>
        <v>-1.8198659101133804E-3</v>
      </c>
      <c r="AJ228">
        <f t="shared" si="225"/>
        <v>2.7798709762919256E-3</v>
      </c>
      <c r="AK228">
        <f t="shared" si="226"/>
        <v>-2.2690172468487523E-6</v>
      </c>
      <c r="AL228">
        <f t="shared" si="227"/>
        <v>1.2402674642425183E-3</v>
      </c>
      <c r="AM228">
        <f t="shared" si="228"/>
        <v>3.6783205648543385E-4</v>
      </c>
      <c r="AN228">
        <f t="shared" si="229"/>
        <v>-2.4934335834156792E-3</v>
      </c>
      <c r="AO228">
        <f t="shared" si="230"/>
        <v>-4.3321090030071344E-5</v>
      </c>
      <c r="AP228">
        <f t="shared" si="231"/>
        <v>-3.4560674972161135E-3</v>
      </c>
      <c r="AQ228">
        <f t="shared" si="232"/>
        <v>4.0680696654318109E-3</v>
      </c>
      <c r="AS228">
        <f t="shared" si="233"/>
        <v>-6.2842766959147712E-3</v>
      </c>
      <c r="AT228">
        <f t="shared" si="234"/>
        <v>5.1294223108227081E-6</v>
      </c>
      <c r="AU228">
        <f t="shared" si="235"/>
        <v>-2.8037934093751498E-3</v>
      </c>
      <c r="AV228">
        <f t="shared" si="236"/>
        <v>-8.3153442742339408E-4</v>
      </c>
      <c r="AW228">
        <f t="shared" si="237"/>
        <v>5.6367459837909049E-3</v>
      </c>
      <c r="AX228">
        <f t="shared" si="238"/>
        <v>9.7933220224755436E-5</v>
      </c>
      <c r="AY228">
        <f t="shared" si="239"/>
        <v>7.8129109651105342E-3</v>
      </c>
      <c r="AZ228">
        <f t="shared" si="240"/>
        <v>-9.1964251628440536E-3</v>
      </c>
      <c r="BB228">
        <f t="shared" si="241"/>
        <v>-7.8352652949644739E-6</v>
      </c>
      <c r="BC228">
        <f t="shared" si="242"/>
        <v>4.2828341796649046E-3</v>
      </c>
      <c r="BD228">
        <f t="shared" si="243"/>
        <v>1.2701806258010536E-3</v>
      </c>
      <c r="BE228">
        <f t="shared" si="244"/>
        <v>-8.6102093972924548E-3</v>
      </c>
      <c r="BF228">
        <f t="shared" si="245"/>
        <v>-1.495943822040394E-4</v>
      </c>
      <c r="BG228">
        <f t="shared" si="246"/>
        <v>-1.193433225578174E-2</v>
      </c>
      <c r="BH228">
        <f t="shared" si="247"/>
        <v>1.404766980564969E-2</v>
      </c>
      <c r="BJ228">
        <f t="shared" si="248"/>
        <v>-3.4957826107510996E-6</v>
      </c>
      <c r="BK228">
        <f t="shared" si="249"/>
        <v>-1.0367609760076414E-6</v>
      </c>
      <c r="BL228">
        <f t="shared" si="250"/>
        <v>7.0279210035480974E-6</v>
      </c>
      <c r="BM228">
        <f t="shared" si="251"/>
        <v>1.2210359262983445E-7</v>
      </c>
      <c r="BN228">
        <f t="shared" si="252"/>
        <v>9.7411735828520856E-6</v>
      </c>
      <c r="BO228">
        <f t="shared" si="253"/>
        <v>-1.1466145493404491E-5</v>
      </c>
      <c r="BQ228">
        <f t="shared" si="254"/>
        <v>5.667038928524762E-4</v>
      </c>
      <c r="BR228">
        <f t="shared" si="255"/>
        <v>-3.8415317354123031E-3</v>
      </c>
      <c r="BS228">
        <f t="shared" si="256"/>
        <v>-6.6743041912189114E-5</v>
      </c>
      <c r="BT228">
        <f t="shared" si="257"/>
        <v>-5.324622664340418E-3</v>
      </c>
      <c r="BU228">
        <f t="shared" si="258"/>
        <v>6.2675095200316533E-3</v>
      </c>
      <c r="BW228">
        <f t="shared" si="259"/>
        <v>-1.1393014482999158E-3</v>
      </c>
      <c r="BX228">
        <f t="shared" si="260"/>
        <v>-1.9794303301867105E-5</v>
      </c>
      <c r="BY228">
        <f t="shared" si="261"/>
        <v>-1.5791488216047513E-3</v>
      </c>
      <c r="BZ228">
        <f t="shared" si="262"/>
        <v>1.8587852880614533E-3</v>
      </c>
      <c r="CB228">
        <f t="shared" si="263"/>
        <v>1.3418020464223951E-4</v>
      </c>
      <c r="CC228">
        <f t="shared" si="264"/>
        <v>1.070462086046192E-2</v>
      </c>
      <c r="CD228">
        <f t="shared" si="265"/>
        <v>-1.2600200498824527E-2</v>
      </c>
      <c r="CF228">
        <f t="shared" si="266"/>
        <v>1.8598283391955958E-4</v>
      </c>
      <c r="CG228">
        <f t="shared" si="267"/>
        <v>-2.1891676755984721E-4</v>
      </c>
      <c r="CI228">
        <f t="shared" si="268"/>
        <v>-1.7464729637089348E-2</v>
      </c>
    </row>
    <row r="229" spans="1:87" x14ac:dyDescent="0.2">
      <c r="A229" s="1">
        <v>227</v>
      </c>
      <c r="B229">
        <v>-0.16693817999999999</v>
      </c>
      <c r="C229">
        <v>0.11092984</v>
      </c>
      <c r="D229">
        <v>0.32028634</v>
      </c>
      <c r="E229">
        <v>-5.7214599999999997E-2</v>
      </c>
      <c r="F229">
        <v>-5.0643439999999998E-2</v>
      </c>
      <c r="G229">
        <v>2.238207E-2</v>
      </c>
      <c r="H229">
        <v>0.13025955</v>
      </c>
      <c r="I229">
        <v>0.10492562</v>
      </c>
      <c r="J229">
        <v>-0.37289622</v>
      </c>
      <c r="K229">
        <v>-1.816744E-2</v>
      </c>
      <c r="M229">
        <f t="shared" si="204"/>
        <v>-0.17517405833333333</v>
      </c>
      <c r="N229">
        <f t="shared" si="205"/>
        <v>0.10189717366666667</v>
      </c>
      <c r="O229">
        <f t="shared" si="206"/>
        <v>0.30940922841666668</v>
      </c>
      <c r="P229">
        <f t="shared" si="207"/>
        <v>-7.6810541166666663E-2</v>
      </c>
      <c r="Q229">
        <f t="shared" si="208"/>
        <v>-4.7763192458333333E-2</v>
      </c>
      <c r="R229">
        <f t="shared" si="209"/>
        <v>3.3989847083333406E-3</v>
      </c>
      <c r="S229">
        <f t="shared" si="210"/>
        <v>0.13769229379166667</v>
      </c>
      <c r="T229">
        <f t="shared" si="211"/>
        <v>9.5328074791666662E-2</v>
      </c>
      <c r="U229">
        <f t="shared" si="212"/>
        <v>-0.39140654162499999</v>
      </c>
      <c r="V229">
        <f t="shared" si="213"/>
        <v>-1.7601325333333331E-2</v>
      </c>
      <c r="X229">
        <f t="shared" si="214"/>
        <v>3.0685950712970068E-2</v>
      </c>
      <c r="Y229">
        <f t="shared" si="215"/>
        <v>1.0383034001254829E-2</v>
      </c>
      <c r="Z229">
        <f t="shared" si="216"/>
        <v>9.5734070629397011E-2</v>
      </c>
      <c r="AA229">
        <f t="shared" si="217"/>
        <v>5.8998592343161944E-3</v>
      </c>
      <c r="AB229">
        <f t="shared" si="218"/>
        <v>2.28132255381179E-3</v>
      </c>
      <c r="AC229">
        <f t="shared" si="219"/>
        <v>1.1553097047483884E-5</v>
      </c>
      <c r="AD229">
        <f t="shared" si="220"/>
        <v>1.8959167769610649E-2</v>
      </c>
      <c r="AE229">
        <f t="shared" si="221"/>
        <v>9.0874418434855921E-3</v>
      </c>
      <c r="AF229">
        <f t="shared" si="222"/>
        <v>0.15319908082684286</v>
      </c>
      <c r="AG229">
        <f t="shared" si="223"/>
        <v>3.098066534898417E-4</v>
      </c>
      <c r="AI229">
        <f t="shared" si="224"/>
        <v>-1.7849741443886465E-2</v>
      </c>
      <c r="AJ229">
        <f t="shared" si="225"/>
        <v>-5.4200470227532827E-2</v>
      </c>
      <c r="AK229">
        <f t="shared" si="226"/>
        <v>1.3455214218944567E-2</v>
      </c>
      <c r="AL229">
        <f t="shared" si="227"/>
        <v>8.3668722618823101E-3</v>
      </c>
      <c r="AM229">
        <f t="shared" si="228"/>
        <v>-5.954139455716926E-4</v>
      </c>
      <c r="AN229">
        <f t="shared" si="229"/>
        <v>-2.4120117904711889E-2</v>
      </c>
      <c r="AO229">
        <f t="shared" si="230"/>
        <v>-1.6699005734359777E-2</v>
      </c>
      <c r="AP229">
        <f t="shared" si="231"/>
        <v>6.8564272354666014E-2</v>
      </c>
      <c r="AQ229">
        <f t="shared" si="232"/>
        <v>3.0832955906853103E-3</v>
      </c>
      <c r="AS229">
        <f t="shared" si="233"/>
        <v>3.1527925882042424E-2</v>
      </c>
      <c r="AT229">
        <f t="shared" si="234"/>
        <v>-7.8267770526904822E-3</v>
      </c>
      <c r="AU229">
        <f t="shared" si="235"/>
        <v>-4.8669343168012153E-3</v>
      </c>
      <c r="AV229">
        <f t="shared" si="236"/>
        <v>3.463469351153868E-4</v>
      </c>
      <c r="AW229">
        <f t="shared" si="237"/>
        <v>1.4030455573051149E-2</v>
      </c>
      <c r="AX229">
        <f t="shared" si="238"/>
        <v>9.7136613923554469E-3</v>
      </c>
      <c r="AY229">
        <f t="shared" si="239"/>
        <v>-3.9883220346232019E-2</v>
      </c>
      <c r="AZ229">
        <f t="shared" si="240"/>
        <v>-1.7935253042541662E-3</v>
      </c>
      <c r="BB229">
        <f t="shared" si="241"/>
        <v>-2.3765890276644944E-2</v>
      </c>
      <c r="BC229">
        <f t="shared" si="242"/>
        <v>-1.477837252524967E-2</v>
      </c>
      <c r="BD229">
        <f t="shared" si="243"/>
        <v>1.0516772360054678E-3</v>
      </c>
      <c r="BE229">
        <f t="shared" si="244"/>
        <v>4.2603266381000565E-2</v>
      </c>
      <c r="BF229">
        <f t="shared" si="245"/>
        <v>2.9495386067735874E-2</v>
      </c>
      <c r="BG229">
        <f t="shared" si="246"/>
        <v>-0.12110479604142718</v>
      </c>
      <c r="BH229">
        <f t="shared" si="247"/>
        <v>-5.4460124904973945E-3</v>
      </c>
      <c r="BJ229">
        <f t="shared" si="248"/>
        <v>3.6687166605722352E-3</v>
      </c>
      <c r="BK229">
        <f t="shared" si="249"/>
        <v>-2.6107785486430854E-4</v>
      </c>
      <c r="BL229">
        <f t="shared" si="250"/>
        <v>-1.0576219600617573E-2</v>
      </c>
      <c r="BM229">
        <f t="shared" si="251"/>
        <v>-7.3222010131243909E-3</v>
      </c>
      <c r="BN229">
        <f t="shared" si="252"/>
        <v>3.0064148278389692E-2</v>
      </c>
      <c r="BO229">
        <f t="shared" si="253"/>
        <v>1.3519673241038925E-3</v>
      </c>
      <c r="BQ229">
        <f t="shared" si="254"/>
        <v>-1.6234636078705733E-4</v>
      </c>
      <c r="BR229">
        <f t="shared" si="255"/>
        <v>-6.5766235284007513E-3</v>
      </c>
      <c r="BS229">
        <f t="shared" si="256"/>
        <v>-4.5531731829567693E-3</v>
      </c>
      <c r="BT229">
        <f t="shared" si="257"/>
        <v>1.8694825977085532E-2</v>
      </c>
      <c r="BU229">
        <f t="shared" si="258"/>
        <v>8.4069548941773792E-4</v>
      </c>
      <c r="BW229">
        <f t="shared" si="259"/>
        <v>4.6801400105321681E-4</v>
      </c>
      <c r="BX229">
        <f t="shared" si="260"/>
        <v>3.24018668491732E-4</v>
      </c>
      <c r="BY229">
        <f t="shared" si="261"/>
        <v>-1.3303848497250121E-3</v>
      </c>
      <c r="BZ229">
        <f t="shared" si="262"/>
        <v>-5.982663565440023E-5</v>
      </c>
      <c r="CB229">
        <f t="shared" si="263"/>
        <v>1.3125941280808139E-2</v>
      </c>
      <c r="CC229">
        <f t="shared" si="264"/>
        <v>-5.3893664521409708E-2</v>
      </c>
      <c r="CD229">
        <f t="shared" si="265"/>
        <v>-2.4235668589200382E-3</v>
      </c>
      <c r="CF229">
        <f t="shared" si="266"/>
        <v>-3.7312032073975591E-2</v>
      </c>
      <c r="CG229">
        <f t="shared" si="267"/>
        <v>-1.6779004578084569E-3</v>
      </c>
      <c r="CI229">
        <f t="shared" si="268"/>
        <v>6.8892738767364989E-3</v>
      </c>
    </row>
    <row r="230" spans="1:87" x14ac:dyDescent="0.2">
      <c r="A230" s="1">
        <v>228</v>
      </c>
      <c r="B230">
        <v>-8.316519E-2</v>
      </c>
      <c r="C230">
        <v>7.0680519999999997E-2</v>
      </c>
      <c r="D230">
        <v>0.14975859999999999</v>
      </c>
      <c r="E230">
        <v>4.3608840000000003E-2</v>
      </c>
      <c r="F230">
        <v>9.9036230000000003E-2</v>
      </c>
      <c r="G230">
        <v>-0.14740819999999999</v>
      </c>
      <c r="H230">
        <v>-0.11459083</v>
      </c>
      <c r="I230">
        <v>-9.0719930000000004E-2</v>
      </c>
      <c r="J230">
        <v>-8.3866839999999998E-2</v>
      </c>
      <c r="K230">
        <v>-2.8393379999999999E-2</v>
      </c>
      <c r="M230">
        <f t="shared" si="204"/>
        <v>-9.1401068333333335E-2</v>
      </c>
      <c r="N230">
        <f t="shared" si="205"/>
        <v>6.1647853666666662E-2</v>
      </c>
      <c r="O230">
        <f t="shared" si="206"/>
        <v>0.13888148841666667</v>
      </c>
      <c r="P230">
        <f t="shared" si="207"/>
        <v>2.4012898833333331E-2</v>
      </c>
      <c r="Q230">
        <f t="shared" si="208"/>
        <v>0.10191647754166668</v>
      </c>
      <c r="R230">
        <f t="shared" si="209"/>
        <v>-0.16639128529166664</v>
      </c>
      <c r="S230">
        <f t="shared" si="210"/>
        <v>-0.10715808620833334</v>
      </c>
      <c r="T230">
        <f t="shared" si="211"/>
        <v>-0.10031747520833334</v>
      </c>
      <c r="U230">
        <f t="shared" si="212"/>
        <v>-0.102377161625</v>
      </c>
      <c r="V230">
        <f t="shared" si="213"/>
        <v>-2.782726533333333E-2</v>
      </c>
      <c r="X230">
        <f t="shared" si="214"/>
        <v>8.3541552924746697E-3</v>
      </c>
      <c r="Y230">
        <f t="shared" si="215"/>
        <v>3.800457861706746E-3</v>
      </c>
      <c r="Z230">
        <f t="shared" si="216"/>
        <v>1.9288067824828718E-2</v>
      </c>
      <c r="AA230">
        <f t="shared" si="217"/>
        <v>5.7661931037990125E-4</v>
      </c>
      <c r="AB230">
        <f t="shared" si="218"/>
        <v>1.0386968394501048E-2</v>
      </c>
      <c r="AC230">
        <f t="shared" si="219"/>
        <v>2.7686059821012798E-2</v>
      </c>
      <c r="AD230">
        <f t="shared" si="220"/>
        <v>1.1482855439832599E-2</v>
      </c>
      <c r="AE230">
        <f t="shared" si="221"/>
        <v>1.0063595832174574E-2</v>
      </c>
      <c r="AF230">
        <f t="shared" si="222"/>
        <v>1.0481083222391373E-2</v>
      </c>
      <c r="AG230">
        <f t="shared" si="223"/>
        <v>7.743566959317349E-4</v>
      </c>
      <c r="AI230">
        <f t="shared" si="224"/>
        <v>-5.6346796855903337E-3</v>
      </c>
      <c r="AJ230">
        <f t="shared" si="225"/>
        <v>-1.2693916413006793E-2</v>
      </c>
      <c r="AK230">
        <f t="shared" si="226"/>
        <v>-2.1948046071469203E-3</v>
      </c>
      <c r="AL230">
        <f t="shared" si="227"/>
        <v>-9.3152749280785083E-3</v>
      </c>
      <c r="AM230">
        <f t="shared" si="228"/>
        <v>1.5208341237014785E-2</v>
      </c>
      <c r="AN230">
        <f t="shared" si="229"/>
        <v>9.7943635599970994E-3</v>
      </c>
      <c r="AO230">
        <f t="shared" si="230"/>
        <v>9.1691244065443475E-3</v>
      </c>
      <c r="AP230">
        <f t="shared" si="231"/>
        <v>9.3573819454593372E-3</v>
      </c>
      <c r="AQ230">
        <f t="shared" si="232"/>
        <v>2.5434417802617975E-3</v>
      </c>
      <c r="AS230">
        <f t="shared" si="233"/>
        <v>8.5617456749195273E-3</v>
      </c>
      <c r="AT230">
        <f t="shared" si="234"/>
        <v>1.4803436733898038E-3</v>
      </c>
      <c r="AU230">
        <f t="shared" si="235"/>
        <v>6.2829320937107863E-3</v>
      </c>
      <c r="AV230">
        <f t="shared" si="236"/>
        <v>-1.025766560706925E-2</v>
      </c>
      <c r="AW230">
        <f t="shared" si="237"/>
        <v>-6.6060660177713849E-3</v>
      </c>
      <c r="AX230">
        <f t="shared" si="238"/>
        <v>-6.1843570318527944E-3</v>
      </c>
      <c r="AY230">
        <f t="shared" si="239"/>
        <v>-6.311332278666682E-3</v>
      </c>
      <c r="AZ230">
        <f t="shared" si="240"/>
        <v>-1.7154911812128392E-3</v>
      </c>
      <c r="BB230">
        <f t="shared" si="241"/>
        <v>3.3349471311721716E-3</v>
      </c>
      <c r="BC230">
        <f t="shared" si="242"/>
        <v>1.4154312095170448E-2</v>
      </c>
      <c r="BD230">
        <f t="shared" si="243"/>
        <v>-2.3108669360868878E-2</v>
      </c>
      <c r="BE230">
        <f t="shared" si="244"/>
        <v>-1.4882274508494815E-2</v>
      </c>
      <c r="BF230">
        <f t="shared" si="245"/>
        <v>-1.3932240271135392E-2</v>
      </c>
      <c r="BG230">
        <f t="shared" si="246"/>
        <v>-1.421829258635365E-2</v>
      </c>
      <c r="BH230">
        <f t="shared" si="247"/>
        <v>-3.8646920280588429E-3</v>
      </c>
      <c r="BJ230">
        <f t="shared" si="248"/>
        <v>2.4473100646577304E-3</v>
      </c>
      <c r="BK230">
        <f t="shared" si="249"/>
        <v>-3.9955371004570953E-3</v>
      </c>
      <c r="BL230">
        <f t="shared" si="250"/>
        <v>-2.5731762832943202E-3</v>
      </c>
      <c r="BM230">
        <f t="shared" si="251"/>
        <v>-2.4089133833931332E-3</v>
      </c>
      <c r="BN230">
        <f t="shared" si="252"/>
        <v>-2.4583724249449402E-3</v>
      </c>
      <c r="BO230">
        <f t="shared" si="253"/>
        <v>-6.68213307257657E-4</v>
      </c>
      <c r="BQ230">
        <f t="shared" si="254"/>
        <v>-1.6958013690557196E-2</v>
      </c>
      <c r="BR230">
        <f t="shared" si="255"/>
        <v>-1.0921174686459586E-2</v>
      </c>
      <c r="BS230">
        <f t="shared" si="256"/>
        <v>-1.0224003709106809E-2</v>
      </c>
      <c r="BT230">
        <f t="shared" si="257"/>
        <v>-1.0433919693533892E-2</v>
      </c>
      <c r="BU230">
        <f t="shared" si="258"/>
        <v>-2.8360568623906658E-3</v>
      </c>
      <c r="BW230">
        <f t="shared" si="259"/>
        <v>1.7830171693599801E-2</v>
      </c>
      <c r="BX230">
        <f t="shared" si="260"/>
        <v>1.6691953637129487E-2</v>
      </c>
      <c r="BY230">
        <f t="shared" si="261"/>
        <v>1.7034667507296441E-2</v>
      </c>
      <c r="BZ230">
        <f t="shared" si="262"/>
        <v>4.630214444965571E-3</v>
      </c>
      <c r="CB230">
        <f t="shared" si="263"/>
        <v>1.0749828656576926E-2</v>
      </c>
      <c r="CC230">
        <f t="shared" si="264"/>
        <v>1.0970540711176226E-2</v>
      </c>
      <c r="CD230">
        <f t="shared" si="265"/>
        <v>2.9819164975314985E-3</v>
      </c>
      <c r="CF230">
        <f t="shared" si="266"/>
        <v>1.0270218373215474E-2</v>
      </c>
      <c r="CG230">
        <f t="shared" si="267"/>
        <v>2.7915610001923801E-3</v>
      </c>
      <c r="CI230">
        <f t="shared" si="268"/>
        <v>2.8488764406124261E-3</v>
      </c>
    </row>
    <row r="231" spans="1:87" x14ac:dyDescent="0.2">
      <c r="A231" s="1">
        <v>229</v>
      </c>
      <c r="B231">
        <v>8.8646859999999994E-2</v>
      </c>
      <c r="C231">
        <v>-0.14460899999999999</v>
      </c>
      <c r="D231">
        <v>-2.3850489999999998E-2</v>
      </c>
      <c r="E231">
        <v>0.21324441</v>
      </c>
      <c r="F231">
        <v>-0.32838683000000002</v>
      </c>
      <c r="G231">
        <v>8.8595289999999993E-2</v>
      </c>
      <c r="H231">
        <v>0.42052202999999999</v>
      </c>
      <c r="I231">
        <v>-1.309746E-2</v>
      </c>
      <c r="J231">
        <v>-0.11751908</v>
      </c>
      <c r="K231">
        <v>-0.34696601999999999</v>
      </c>
      <c r="M231">
        <f t="shared" si="204"/>
        <v>8.0410981666666659E-2</v>
      </c>
      <c r="N231">
        <f t="shared" si="205"/>
        <v>-0.15364166633333332</v>
      </c>
      <c r="O231">
        <f t="shared" si="206"/>
        <v>-3.472760158333333E-2</v>
      </c>
      <c r="P231">
        <f t="shared" si="207"/>
        <v>0.19364846883333331</v>
      </c>
      <c r="Q231">
        <f t="shared" si="208"/>
        <v>-0.32550658245833336</v>
      </c>
      <c r="R231">
        <f t="shared" si="209"/>
        <v>6.9612204708333333E-2</v>
      </c>
      <c r="S231">
        <f t="shared" si="210"/>
        <v>0.42795477379166669</v>
      </c>
      <c r="T231">
        <f t="shared" si="211"/>
        <v>-2.2695005208333341E-2</v>
      </c>
      <c r="U231">
        <f t="shared" si="212"/>
        <v>-0.13602940162499999</v>
      </c>
      <c r="V231">
        <f t="shared" si="213"/>
        <v>-0.34639990533333331</v>
      </c>
      <c r="X231">
        <f t="shared" si="214"/>
        <v>6.4659259725970012E-3</v>
      </c>
      <c r="Y231">
        <f t="shared" si="215"/>
        <v>2.3605761633683327E-2</v>
      </c>
      <c r="Z231">
        <f t="shared" si="216"/>
        <v>1.2060063117307355E-3</v>
      </c>
      <c r="AA231">
        <f t="shared" si="217"/>
        <v>3.7499729481494465E-2</v>
      </c>
      <c r="AB231">
        <f t="shared" si="218"/>
        <v>0.10595453522370378</v>
      </c>
      <c r="AC231">
        <f t="shared" si="219"/>
        <v>4.8458590443549053E-3</v>
      </c>
      <c r="AD231">
        <f t="shared" si="220"/>
        <v>0.18314528841107661</v>
      </c>
      <c r="AE231">
        <f t="shared" si="221"/>
        <v>5.1506326140627744E-4</v>
      </c>
      <c r="AF231">
        <f t="shared" si="222"/>
        <v>1.850399810645555E-2</v>
      </c>
      <c r="AG231">
        <f t="shared" si="223"/>
        <v>0.11999289441494228</v>
      </c>
      <c r="AI231">
        <f t="shared" si="224"/>
        <v>-1.2354477214765781E-2</v>
      </c>
      <c r="AJ231">
        <f t="shared" si="225"/>
        <v>-2.7924805342447205E-3</v>
      </c>
      <c r="AK231">
        <f t="shared" si="226"/>
        <v>1.5571463477135235E-2</v>
      </c>
      <c r="AL231">
        <f t="shared" si="227"/>
        <v>-2.6174303834436363E-2</v>
      </c>
      <c r="AM231">
        <f t="shared" si="228"/>
        <v>5.5975857165780378E-3</v>
      </c>
      <c r="AN231">
        <f t="shared" si="229"/>
        <v>3.4412263469524189E-2</v>
      </c>
      <c r="AO231">
        <f t="shared" si="230"/>
        <v>-1.8249276477321967E-3</v>
      </c>
      <c r="AP231">
        <f t="shared" si="231"/>
        <v>-1.0938257720195511E-2</v>
      </c>
      <c r="AQ231">
        <f t="shared" si="232"/>
        <v>-2.785435643709373E-2</v>
      </c>
      <c r="AS231">
        <f t="shared" si="233"/>
        <v>5.3356065750234374E-3</v>
      </c>
      <c r="AT231">
        <f t="shared" si="234"/>
        <v>-2.9752473434451893E-2</v>
      </c>
      <c r="AU231">
        <f t="shared" si="235"/>
        <v>5.0011373731366902E-2</v>
      </c>
      <c r="AV231">
        <f t="shared" si="236"/>
        <v>-1.0695335128525444E-2</v>
      </c>
      <c r="AW231">
        <f t="shared" si="237"/>
        <v>-6.5751684560656387E-2</v>
      </c>
      <c r="AX231">
        <f t="shared" si="238"/>
        <v>3.4868984176520128E-3</v>
      </c>
      <c r="AY231">
        <f t="shared" si="239"/>
        <v>2.0899783935991238E-2</v>
      </c>
      <c r="AZ231">
        <f t="shared" si="240"/>
        <v>5.3221458673122245E-2</v>
      </c>
      <c r="BB231">
        <f t="shared" si="241"/>
        <v>-6.7249468728665411E-3</v>
      </c>
      <c r="BC231">
        <f t="shared" si="242"/>
        <v>1.1304062908365439E-2</v>
      </c>
      <c r="BD231">
        <f t="shared" si="243"/>
        <v>-2.4174649104484404E-3</v>
      </c>
      <c r="BE231">
        <f t="shared" si="244"/>
        <v>-1.4861842879922541E-2</v>
      </c>
      <c r="BF231">
        <f t="shared" si="245"/>
        <v>7.8814309880667513E-4</v>
      </c>
      <c r="BG231">
        <f t="shared" si="246"/>
        <v>4.723974863252235E-3</v>
      </c>
      <c r="BH231">
        <f t="shared" si="247"/>
        <v>1.2029637900920381E-2</v>
      </c>
      <c r="BJ231">
        <f t="shared" si="248"/>
        <v>-6.3033851288227402E-2</v>
      </c>
      <c r="BK231">
        <f t="shared" si="249"/>
        <v>1.3480296853881305E-2</v>
      </c>
      <c r="BL231">
        <f t="shared" si="250"/>
        <v>8.2872786674671767E-2</v>
      </c>
      <c r="BM231">
        <f t="shared" si="251"/>
        <v>-4.394853008758276E-3</v>
      </c>
      <c r="BN231">
        <f t="shared" si="252"/>
        <v>-2.634188534099579E-2</v>
      </c>
      <c r="BO231">
        <f t="shared" si="253"/>
        <v>-6.7079811271811604E-2</v>
      </c>
      <c r="BQ231">
        <f t="shared" si="254"/>
        <v>-2.2659230851999487E-2</v>
      </c>
      <c r="BR231">
        <f t="shared" si="255"/>
        <v>-0.13930209586365455</v>
      </c>
      <c r="BS231">
        <f t="shared" si="256"/>
        <v>7.3873735842386618E-3</v>
      </c>
      <c r="BT231">
        <f t="shared" si="257"/>
        <v>4.4278465636805805E-2</v>
      </c>
      <c r="BU231">
        <f t="shared" si="258"/>
        <v>0.11275544934894353</v>
      </c>
      <c r="BW231">
        <f t="shared" si="259"/>
        <v>2.9790875319093985E-2</v>
      </c>
      <c r="BX231">
        <f t="shared" si="260"/>
        <v>-1.5798493484191916E-3</v>
      </c>
      <c r="BY231">
        <f t="shared" si="261"/>
        <v>-9.4693065522715898E-3</v>
      </c>
      <c r="BZ231">
        <f t="shared" si="262"/>
        <v>-2.4113661121011286E-2</v>
      </c>
      <c r="CB231">
        <f t="shared" si="263"/>
        <v>-9.7124358201329929E-3</v>
      </c>
      <c r="CC231">
        <f t="shared" si="264"/>
        <v>-5.8214431801442645E-2</v>
      </c>
      <c r="CD231">
        <f t="shared" si="265"/>
        <v>-0.14824349312838142</v>
      </c>
      <c r="CF231">
        <f t="shared" si="266"/>
        <v>3.0871879783658427E-3</v>
      </c>
      <c r="CG231">
        <f t="shared" si="267"/>
        <v>7.8615476557061751E-3</v>
      </c>
      <c r="CI231">
        <f t="shared" si="268"/>
        <v>4.7120571845449974E-2</v>
      </c>
    </row>
    <row r="232" spans="1:87" x14ac:dyDescent="0.2">
      <c r="A232" s="1">
        <v>230</v>
      </c>
      <c r="B232">
        <v>4.2228219999999997E-2</v>
      </c>
      <c r="C232">
        <v>-8.3675299999999998E-3</v>
      </c>
      <c r="D232">
        <v>-6.6812209999999997E-2</v>
      </c>
      <c r="E232">
        <v>3.5318370000000002E-2</v>
      </c>
      <c r="F232">
        <v>-0.17448385</v>
      </c>
      <c r="G232">
        <v>0.13943864</v>
      </c>
      <c r="H232">
        <v>0.21062120000000001</v>
      </c>
      <c r="I232">
        <v>-7.6613059999999997E-2</v>
      </c>
      <c r="J232">
        <v>0.13572846999999999</v>
      </c>
      <c r="K232">
        <v>-0.33121585999999997</v>
      </c>
      <c r="M232">
        <f t="shared" si="204"/>
        <v>3.3992341666666662E-2</v>
      </c>
      <c r="N232">
        <f t="shared" si="205"/>
        <v>-1.7400196333333333E-2</v>
      </c>
      <c r="O232">
        <f t="shared" si="206"/>
        <v>-7.7689321583333332E-2</v>
      </c>
      <c r="P232">
        <f t="shared" si="207"/>
        <v>1.572242883333333E-2</v>
      </c>
      <c r="Q232">
        <f t="shared" si="208"/>
        <v>-0.17160360245833334</v>
      </c>
      <c r="R232">
        <f t="shared" si="209"/>
        <v>0.12045555470833334</v>
      </c>
      <c r="S232">
        <f t="shared" si="210"/>
        <v>0.21805394379166668</v>
      </c>
      <c r="T232">
        <f t="shared" si="211"/>
        <v>-8.6210605208333332E-2</v>
      </c>
      <c r="U232">
        <f t="shared" si="212"/>
        <v>0.11721814837499998</v>
      </c>
      <c r="V232">
        <f t="shared" si="213"/>
        <v>-0.3306497453333333</v>
      </c>
      <c r="X232">
        <f t="shared" si="214"/>
        <v>1.1554792919834024E-3</v>
      </c>
      <c r="Y232">
        <f t="shared" si="215"/>
        <v>3.0276683243854674E-4</v>
      </c>
      <c r="Z232">
        <f t="shared" si="216"/>
        <v>6.0356306880785821E-3</v>
      </c>
      <c r="AA232">
        <f t="shared" si="217"/>
        <v>2.4719476841923125E-4</v>
      </c>
      <c r="AB232">
        <f t="shared" si="218"/>
        <v>2.9447796376677708E-2</v>
      </c>
      <c r="AC232">
        <f t="shared" si="219"/>
        <v>1.4509540660092288E-2</v>
      </c>
      <c r="AD232">
        <f t="shared" si="220"/>
        <v>4.7547522403099333E-2</v>
      </c>
      <c r="AE232">
        <f t="shared" si="221"/>
        <v>7.4322684503871101E-3</v>
      </c>
      <c r="AF232">
        <f t="shared" si="222"/>
        <v>1.3740094308463511E-2</v>
      </c>
      <c r="AG232">
        <f t="shared" si="223"/>
        <v>0.10932925408899817</v>
      </c>
      <c r="AI232">
        <f t="shared" si="224"/>
        <v>-5.9147341882974716E-4</v>
      </c>
      <c r="AJ232">
        <f t="shared" si="225"/>
        <v>-2.6408419631122073E-3</v>
      </c>
      <c r="AK232">
        <f t="shared" si="226"/>
        <v>5.3444217273251784E-4</v>
      </c>
      <c r="AL232">
        <f t="shared" si="227"/>
        <v>-5.8332082859945062E-3</v>
      </c>
      <c r="AM232">
        <f t="shared" si="228"/>
        <v>4.0945663712935254E-3</v>
      </c>
      <c r="AN232">
        <f t="shared" si="229"/>
        <v>7.4121641591304611E-3</v>
      </c>
      <c r="AO232">
        <f t="shared" si="230"/>
        <v>-2.9305003475317789E-3</v>
      </c>
      <c r="AP232">
        <f t="shared" si="231"/>
        <v>3.9845193490970271E-3</v>
      </c>
      <c r="AQ232">
        <f t="shared" si="232"/>
        <v>-1.1239559115366986E-2</v>
      </c>
      <c r="AS232">
        <f t="shared" si="233"/>
        <v>1.3518094485534709E-3</v>
      </c>
      <c r="AT232">
        <f t="shared" si="234"/>
        <v>-2.7357334853686088E-4</v>
      </c>
      <c r="AU232">
        <f t="shared" si="235"/>
        <v>2.9859363742822825E-3</v>
      </c>
      <c r="AV232">
        <f t="shared" si="236"/>
        <v>-2.0959503013655745E-3</v>
      </c>
      <c r="AW232">
        <f t="shared" si="237"/>
        <v>-3.794181433232631E-3</v>
      </c>
      <c r="AX232">
        <f t="shared" si="238"/>
        <v>1.5000814566404892E-3</v>
      </c>
      <c r="AY232">
        <f t="shared" si="239"/>
        <v>-2.0396187955547974E-3</v>
      </c>
      <c r="AZ232">
        <f t="shared" si="240"/>
        <v>5.7533704863666664E-3</v>
      </c>
      <c r="BB232">
        <f t="shared" si="241"/>
        <v>-1.2214648297039054E-3</v>
      </c>
      <c r="BC232">
        <f t="shared" si="242"/>
        <v>1.3331767456243948E-2</v>
      </c>
      <c r="BD232">
        <f t="shared" si="243"/>
        <v>-9.358110326234511E-3</v>
      </c>
      <c r="BE232">
        <f t="shared" si="244"/>
        <v>-1.6940462961744882E-2</v>
      </c>
      <c r="BF232">
        <f t="shared" si="245"/>
        <v>6.6976434319239997E-3</v>
      </c>
      <c r="BG232">
        <f t="shared" si="246"/>
        <v>-9.1065984245082554E-3</v>
      </c>
      <c r="BH232">
        <f t="shared" si="247"/>
        <v>2.5687954396648602E-2</v>
      </c>
      <c r="BJ232">
        <f t="shared" si="248"/>
        <v>-2.6980254271947702E-3</v>
      </c>
      <c r="BK232">
        <f t="shared" si="249"/>
        <v>1.8938538864814605E-3</v>
      </c>
      <c r="BL232">
        <f t="shared" si="250"/>
        <v>3.4283376130921452E-3</v>
      </c>
      <c r="BM232">
        <f t="shared" si="251"/>
        <v>-1.3554401050666165E-3</v>
      </c>
      <c r="BN232">
        <f t="shared" si="252"/>
        <v>1.8429539958010441E-3</v>
      </c>
      <c r="BO232">
        <f t="shared" si="253"/>
        <v>-5.1986170897631223E-3</v>
      </c>
      <c r="BQ232">
        <f t="shared" si="254"/>
        <v>-2.0670607124066858E-2</v>
      </c>
      <c r="BR232">
        <f t="shared" si="255"/>
        <v>-3.7418842284896933E-2</v>
      </c>
      <c r="BS232">
        <f t="shared" si="256"/>
        <v>1.4794050423863154E-2</v>
      </c>
      <c r="BT232">
        <f t="shared" si="257"/>
        <v>-2.0115056534645428E-2</v>
      </c>
      <c r="BU232">
        <f t="shared" si="258"/>
        <v>5.6740687451130485E-2</v>
      </c>
      <c r="BW232">
        <f t="shared" si="259"/>
        <v>2.6265808755764949E-2</v>
      </c>
      <c r="BX232">
        <f t="shared" si="260"/>
        <v>-1.0384546272110924E-2</v>
      </c>
      <c r="BY232">
        <f t="shared" si="261"/>
        <v>1.4119577084394345E-2</v>
      </c>
      <c r="BZ232">
        <f t="shared" si="262"/>
        <v>-3.982859848829582E-2</v>
      </c>
      <c r="CB232">
        <f t="shared" si="263"/>
        <v>-1.8798562462343484E-2</v>
      </c>
      <c r="CC232">
        <f t="shared" si="264"/>
        <v>2.5559879537125491E-2</v>
      </c>
      <c r="CD232">
        <f t="shared" si="265"/>
        <v>-7.2099480983643563E-2</v>
      </c>
      <c r="CF232">
        <f t="shared" si="266"/>
        <v>-1.0105447512808964E-2</v>
      </c>
      <c r="CG232">
        <f t="shared" si="267"/>
        <v>2.8505514657167955E-2</v>
      </c>
      <c r="CI232">
        <f t="shared" si="268"/>
        <v>-3.8758150908638621E-2</v>
      </c>
    </row>
    <row r="233" spans="1:87" x14ac:dyDescent="0.2">
      <c r="A233" s="1">
        <v>231</v>
      </c>
      <c r="B233">
        <v>0.17384512999999999</v>
      </c>
      <c r="C233">
        <v>-5.2131199999999999E-3</v>
      </c>
      <c r="D233">
        <v>0.13554031999999999</v>
      </c>
      <c r="E233">
        <v>-8.0647440000000001E-2</v>
      </c>
      <c r="F233">
        <v>-1.6570789999999998E-2</v>
      </c>
      <c r="G233">
        <v>-0.10952439</v>
      </c>
      <c r="H233">
        <v>-0.19594949</v>
      </c>
      <c r="I233">
        <v>-0.1313637</v>
      </c>
      <c r="J233">
        <v>4.8625000000000002E-2</v>
      </c>
      <c r="K233">
        <v>-7.6609960000000005E-2</v>
      </c>
      <c r="M233">
        <f t="shared" si="204"/>
        <v>0.16560925166666665</v>
      </c>
      <c r="N233">
        <f t="shared" si="205"/>
        <v>-1.4245786333333335E-2</v>
      </c>
      <c r="O233">
        <f t="shared" si="206"/>
        <v>0.12466320841666666</v>
      </c>
      <c r="P233">
        <f t="shared" si="207"/>
        <v>-0.10024338116666667</v>
      </c>
      <c r="Q233">
        <f t="shared" si="208"/>
        <v>-1.369054245833333E-2</v>
      </c>
      <c r="R233">
        <f t="shared" si="209"/>
        <v>-0.12850747529166667</v>
      </c>
      <c r="S233">
        <f t="shared" si="210"/>
        <v>-0.18851674620833334</v>
      </c>
      <c r="T233">
        <f t="shared" si="211"/>
        <v>-0.14096124520833334</v>
      </c>
      <c r="U233">
        <f t="shared" si="212"/>
        <v>3.0114678374999995E-2</v>
      </c>
      <c r="V233">
        <f t="shared" si="213"/>
        <v>-7.6043845333333332E-2</v>
      </c>
      <c r="X233">
        <f t="shared" si="214"/>
        <v>2.7426424237593332E-2</v>
      </c>
      <c r="Y233">
        <f t="shared" si="215"/>
        <v>2.0294242825498682E-4</v>
      </c>
      <c r="Z233">
        <f t="shared" si="216"/>
        <v>1.5540915532737268E-2</v>
      </c>
      <c r="AA233">
        <f t="shared" si="217"/>
        <v>1.0048735467725623E-2</v>
      </c>
      <c r="AB233">
        <f t="shared" si="218"/>
        <v>1.8743095280342761E-4</v>
      </c>
      <c r="AC233">
        <f t="shared" si="219"/>
        <v>1.651417120583832E-2</v>
      </c>
      <c r="AD233">
        <f t="shared" si="220"/>
        <v>3.5538563600977159E-2</v>
      </c>
      <c r="AE233">
        <f t="shared" si="221"/>
        <v>1.9870072650683877E-2</v>
      </c>
      <c r="AF233">
        <f t="shared" si="222"/>
        <v>9.068938536296923E-4</v>
      </c>
      <c r="AG233">
        <f t="shared" si="223"/>
        <v>5.7826664130799215E-3</v>
      </c>
      <c r="AI233">
        <f t="shared" si="224"/>
        <v>-2.3592340140665604E-3</v>
      </c>
      <c r="AJ233">
        <f t="shared" si="225"/>
        <v>2.0645380656249865E-2</v>
      </c>
      <c r="AK233">
        <f t="shared" si="226"/>
        <v>-1.6601231339548092E-2</v>
      </c>
      <c r="AL233">
        <f t="shared" si="227"/>
        <v>-2.2672804914353095E-3</v>
      </c>
      <c r="AM233">
        <f t="shared" si="228"/>
        <v>-2.1282026816625572E-2</v>
      </c>
      <c r="AN233">
        <f t="shared" si="229"/>
        <v>-3.1220117266197001E-2</v>
      </c>
      <c r="AO233">
        <f t="shared" si="230"/>
        <v>-2.3344486332953582E-2</v>
      </c>
      <c r="AP233">
        <f t="shared" si="231"/>
        <v>4.9872693498660978E-3</v>
      </c>
      <c r="AQ233">
        <f t="shared" si="232"/>
        <v>-1.2593564319509074E-2</v>
      </c>
      <c r="AS233">
        <f t="shared" si="233"/>
        <v>-1.7759254307316351E-3</v>
      </c>
      <c r="AT233">
        <f t="shared" si="234"/>
        <v>1.4280457894312243E-3</v>
      </c>
      <c r="AU233">
        <f t="shared" si="235"/>
        <v>1.9503254264884471E-4</v>
      </c>
      <c r="AV233">
        <f t="shared" si="236"/>
        <v>1.8306900352411963E-3</v>
      </c>
      <c r="AW233">
        <f t="shared" si="237"/>
        <v>2.6855692867391438E-3</v>
      </c>
      <c r="AX233">
        <f t="shared" si="238"/>
        <v>2.0081037805185242E-3</v>
      </c>
      <c r="AY233">
        <f t="shared" si="239"/>
        <v>-4.2900727362730383E-4</v>
      </c>
      <c r="AZ233">
        <f t="shared" si="240"/>
        <v>1.0833043725837139E-3</v>
      </c>
      <c r="BB233">
        <f t="shared" si="241"/>
        <v>-1.2496661518771525E-2</v>
      </c>
      <c r="BC233">
        <f t="shared" si="242"/>
        <v>-1.7067069478204318E-3</v>
      </c>
      <c r="BD233">
        <f t="shared" si="243"/>
        <v>-1.6020154175384684E-2</v>
      </c>
      <c r="BE233">
        <f t="shared" si="244"/>
        <v>-2.3501102422601311E-2</v>
      </c>
      <c r="BF233">
        <f t="shared" si="245"/>
        <v>-1.7572681090079312E-2</v>
      </c>
      <c r="BG233">
        <f t="shared" si="246"/>
        <v>3.7541924266635087E-3</v>
      </c>
      <c r="BH233">
        <f t="shared" si="247"/>
        <v>-9.4798697395940979E-3</v>
      </c>
      <c r="BJ233">
        <f t="shared" si="248"/>
        <v>1.3723862660291418E-3</v>
      </c>
      <c r="BK233">
        <f t="shared" si="249"/>
        <v>1.2882023828428542E-2</v>
      </c>
      <c r="BL233">
        <f t="shared" si="250"/>
        <v>1.8897556046461723E-2</v>
      </c>
      <c r="BM233">
        <f t="shared" si="251"/>
        <v>1.4130431833146925E-2</v>
      </c>
      <c r="BN233">
        <f t="shared" si="252"/>
        <v>-3.0187971830566989E-3</v>
      </c>
      <c r="BO233">
        <f t="shared" si="253"/>
        <v>7.6228921731283797E-3</v>
      </c>
      <c r="BQ233">
        <f t="shared" si="254"/>
        <v>1.759337046693784E-3</v>
      </c>
      <c r="BR233">
        <f t="shared" si="255"/>
        <v>2.5808965180720363E-3</v>
      </c>
      <c r="BS233">
        <f t="shared" si="256"/>
        <v>1.9298359125042232E-3</v>
      </c>
      <c r="BT233">
        <f t="shared" si="257"/>
        <v>-4.1228628291198999E-4</v>
      </c>
      <c r="BU233">
        <f t="shared" si="258"/>
        <v>1.0410814932309328E-3</v>
      </c>
      <c r="BW233">
        <f t="shared" si="259"/>
        <v>2.4225811105432794E-2</v>
      </c>
      <c r="BX233">
        <f t="shared" si="260"/>
        <v>1.8114573735692464E-2</v>
      </c>
      <c r="BY233">
        <f t="shared" si="261"/>
        <v>-3.8699612871918006E-3</v>
      </c>
      <c r="BZ233">
        <f t="shared" si="262"/>
        <v>9.7722025752566555E-3</v>
      </c>
      <c r="CB233">
        <f t="shared" si="263"/>
        <v>2.657355528815002E-2</v>
      </c>
      <c r="CC233">
        <f t="shared" si="264"/>
        <v>-5.6771211803654581E-3</v>
      </c>
      <c r="CD233">
        <f t="shared" si="265"/>
        <v>1.4335538291409752E-2</v>
      </c>
      <c r="CF233">
        <f t="shared" si="266"/>
        <v>-4.2450025627884672E-3</v>
      </c>
      <c r="CG233">
        <f t="shared" si="267"/>
        <v>1.0719235128616575E-2</v>
      </c>
      <c r="CI233">
        <f t="shared" si="268"/>
        <v>-2.2900359446115775E-3</v>
      </c>
    </row>
    <row r="234" spans="1:87" x14ac:dyDescent="0.2">
      <c r="A234" s="1">
        <v>232</v>
      </c>
      <c r="B234">
        <v>8.8935529999999999E-2</v>
      </c>
      <c r="C234">
        <v>6.3647300000000004E-2</v>
      </c>
      <c r="D234">
        <v>0.11803259000000001</v>
      </c>
      <c r="E234">
        <v>-0.23196957000000001</v>
      </c>
      <c r="F234">
        <v>-0.11321869</v>
      </c>
      <c r="G234">
        <v>-9.940032E-2</v>
      </c>
      <c r="H234">
        <v>-0.16029700999999999</v>
      </c>
      <c r="I234">
        <v>5.0126660000000003E-2</v>
      </c>
      <c r="J234">
        <v>0.24089294999999999</v>
      </c>
      <c r="K234">
        <v>0.19380823999999999</v>
      </c>
      <c r="M234">
        <f t="shared" si="204"/>
        <v>8.0699651666666664E-2</v>
      </c>
      <c r="N234">
        <f t="shared" si="205"/>
        <v>5.4614633666666669E-2</v>
      </c>
      <c r="O234">
        <f t="shared" si="206"/>
        <v>0.10715547841666667</v>
      </c>
      <c r="P234">
        <f t="shared" si="207"/>
        <v>-0.2515655111666667</v>
      </c>
      <c r="Q234">
        <f t="shared" si="208"/>
        <v>-0.11033844245833332</v>
      </c>
      <c r="R234">
        <f t="shared" si="209"/>
        <v>-0.11838340529166666</v>
      </c>
      <c r="S234">
        <f t="shared" si="210"/>
        <v>-0.15286426620833332</v>
      </c>
      <c r="T234">
        <f t="shared" si="211"/>
        <v>4.0529114791666668E-2</v>
      </c>
      <c r="U234">
        <f t="shared" si="212"/>
        <v>0.222382628375</v>
      </c>
      <c r="V234">
        <f t="shared" si="213"/>
        <v>0.19437435466666667</v>
      </c>
      <c r="X234">
        <f t="shared" si="214"/>
        <v>6.5124337791213358E-3</v>
      </c>
      <c r="Y234">
        <f t="shared" si="215"/>
        <v>2.9827582105442004E-3</v>
      </c>
      <c r="Z234">
        <f t="shared" si="216"/>
        <v>1.1482296554704717E-2</v>
      </c>
      <c r="AA234">
        <f t="shared" si="217"/>
        <v>6.3285206408546305E-2</v>
      </c>
      <c r="AB234">
        <f t="shared" si="218"/>
        <v>1.2174571884130934E-2</v>
      </c>
      <c r="AC234">
        <f t="shared" si="219"/>
        <v>1.401463064845101E-2</v>
      </c>
      <c r="AD234">
        <f t="shared" si="220"/>
        <v>2.3367483883412195E-2</v>
      </c>
      <c r="AE234">
        <f t="shared" si="221"/>
        <v>1.6426091457960939E-3</v>
      </c>
      <c r="AF234">
        <f t="shared" si="222"/>
        <v>4.9454033402973357E-2</v>
      </c>
      <c r="AG234">
        <f t="shared" si="223"/>
        <v>3.7781389752083124E-2</v>
      </c>
      <c r="AI234">
        <f t="shared" si="224"/>
        <v>4.4073819128026062E-3</v>
      </c>
      <c r="AJ234">
        <f t="shared" si="225"/>
        <v>8.647409782400018E-3</v>
      </c>
      <c r="AK234">
        <f t="shared" si="226"/>
        <v>-2.0301249122496947E-2</v>
      </c>
      <c r="AL234">
        <f t="shared" si="227"/>
        <v>-8.9042738718300429E-3</v>
      </c>
      <c r="AM234">
        <f t="shared" si="228"/>
        <v>-9.553499570151322E-3</v>
      </c>
      <c r="AN234">
        <f t="shared" si="229"/>
        <v>-1.2336093035293103E-2</v>
      </c>
      <c r="AO234">
        <f t="shared" si="230"/>
        <v>3.2706854460458476E-3</v>
      </c>
      <c r="AP234">
        <f t="shared" si="231"/>
        <v>1.7946200646580281E-2</v>
      </c>
      <c r="AQ234">
        <f t="shared" si="232"/>
        <v>1.5685942714533125E-2</v>
      </c>
      <c r="AS234">
        <f t="shared" si="233"/>
        <v>5.8522571991026576E-3</v>
      </c>
      <c r="AT234">
        <f t="shared" si="234"/>
        <v>-1.3739158235535245E-2</v>
      </c>
      <c r="AU234">
        <f t="shared" si="235"/>
        <v>-6.0260936142124541E-3</v>
      </c>
      <c r="AV234">
        <f t="shared" si="236"/>
        <v>-6.4654663122169029E-3</v>
      </c>
      <c r="AW234">
        <f t="shared" si="237"/>
        <v>-8.3486258996919374E-3</v>
      </c>
      <c r="AX234">
        <f t="shared" si="238"/>
        <v>2.2134827571811564E-3</v>
      </c>
      <c r="AY234">
        <f t="shared" si="239"/>
        <v>1.2145345782531097E-2</v>
      </c>
      <c r="AZ234">
        <f t="shared" si="240"/>
        <v>1.0615684174314742E-2</v>
      </c>
      <c r="BB234">
        <f t="shared" si="241"/>
        <v>-2.6956622702197473E-2</v>
      </c>
      <c r="BC234">
        <f t="shared" si="242"/>
        <v>-1.1823368589372553E-2</v>
      </c>
      <c r="BD234">
        <f t="shared" si="243"/>
        <v>-1.268543043062269E-2</v>
      </c>
      <c r="BE234">
        <f t="shared" si="244"/>
        <v>-1.6380243578366649E-2</v>
      </c>
      <c r="BF234">
        <f t="shared" si="245"/>
        <v>4.3429166853050432E-3</v>
      </c>
      <c r="BG234">
        <f t="shared" si="246"/>
        <v>2.3829516935078919E-2</v>
      </c>
      <c r="BH234">
        <f t="shared" si="247"/>
        <v>2.0828276966237513E-2</v>
      </c>
      <c r="BJ234">
        <f t="shared" si="248"/>
        <v>2.7757346678364464E-2</v>
      </c>
      <c r="BK234">
        <f t="shared" si="249"/>
        <v>2.9781181865848799E-2</v>
      </c>
      <c r="BL234">
        <f t="shared" si="250"/>
        <v>3.8455377267816789E-2</v>
      </c>
      <c r="BM234">
        <f t="shared" si="251"/>
        <v>-1.0195727479698137E-2</v>
      </c>
      <c r="BN234">
        <f t="shared" si="252"/>
        <v>-5.5943799581743753E-2</v>
      </c>
      <c r="BO234">
        <f t="shared" si="253"/>
        <v>-4.8897883889410965E-2</v>
      </c>
      <c r="BQ234">
        <f t="shared" si="254"/>
        <v>1.3062240552796115E-2</v>
      </c>
      <c r="BR234">
        <f t="shared" si="255"/>
        <v>1.6866805040963533E-2</v>
      </c>
      <c r="BS234">
        <f t="shared" si="256"/>
        <v>-4.471919400327499E-3</v>
      </c>
      <c r="BT234">
        <f t="shared" si="257"/>
        <v>-2.453735284468786E-2</v>
      </c>
      <c r="BU234">
        <f t="shared" si="258"/>
        <v>-2.1446963547763674E-2</v>
      </c>
      <c r="BW234">
        <f t="shared" si="259"/>
        <v>1.8096592381154349E-2</v>
      </c>
      <c r="BX234">
        <f t="shared" si="260"/>
        <v>-4.7979746224943573E-3</v>
      </c>
      <c r="BY234">
        <f t="shared" si="261"/>
        <v>-2.6326412824743715E-2</v>
      </c>
      <c r="BZ234">
        <f t="shared" si="262"/>
        <v>-2.301069800681016E-2</v>
      </c>
      <c r="CB234">
        <f t="shared" si="263"/>
        <v>-6.1954533927014331E-3</v>
      </c>
      <c r="CC234">
        <f t="shared" si="264"/>
        <v>-3.3994357304024857E-2</v>
      </c>
      <c r="CD234">
        <f t="shared" si="265"/>
        <v>-2.9712893095838331E-2</v>
      </c>
      <c r="CF234">
        <f t="shared" si="266"/>
        <v>9.012971073082925E-3</v>
      </c>
      <c r="CG234">
        <f t="shared" si="267"/>
        <v>7.8778205328414626E-3</v>
      </c>
      <c r="CI234">
        <f t="shared" si="268"/>
        <v>4.3225479879467781E-2</v>
      </c>
    </row>
    <row r="235" spans="1:87" x14ac:dyDescent="0.2">
      <c r="A235" s="1">
        <v>233</v>
      </c>
      <c r="B235">
        <v>-1.2111190000000001E-2</v>
      </c>
      <c r="C235">
        <v>-2.925995E-2</v>
      </c>
      <c r="D235">
        <v>-4.4339129999999997E-2</v>
      </c>
      <c r="E235">
        <v>0.29331676000000001</v>
      </c>
      <c r="F235">
        <v>7.217867E-2</v>
      </c>
      <c r="G235">
        <v>0.15791346000000001</v>
      </c>
      <c r="H235">
        <v>-0.11356798</v>
      </c>
      <c r="I235">
        <v>0.25805080000000002</v>
      </c>
      <c r="J235">
        <v>-0.34032854000000001</v>
      </c>
      <c r="K235">
        <v>-0.19152748999999999</v>
      </c>
      <c r="M235">
        <f t="shared" si="204"/>
        <v>-2.0347068333333336E-2</v>
      </c>
      <c r="N235">
        <f t="shared" si="205"/>
        <v>-3.8292616333333335E-2</v>
      </c>
      <c r="O235">
        <f t="shared" si="206"/>
        <v>-5.5216241583333325E-2</v>
      </c>
      <c r="P235">
        <f t="shared" si="207"/>
        <v>0.27372081883333332</v>
      </c>
      <c r="Q235">
        <f t="shared" si="208"/>
        <v>7.5058917541666673E-2</v>
      </c>
      <c r="R235">
        <f t="shared" si="209"/>
        <v>0.13893037470833336</v>
      </c>
      <c r="S235">
        <f t="shared" si="210"/>
        <v>-0.10613523620833333</v>
      </c>
      <c r="T235">
        <f t="shared" si="211"/>
        <v>0.24845325479166669</v>
      </c>
      <c r="U235">
        <f t="shared" si="212"/>
        <v>-0.35883886162500001</v>
      </c>
      <c r="V235">
        <f t="shared" si="213"/>
        <v>-0.19096137533333332</v>
      </c>
      <c r="X235">
        <f t="shared" si="214"/>
        <v>4.1400318976133623E-4</v>
      </c>
      <c r="Y235">
        <f t="shared" si="215"/>
        <v>1.4663244656518669E-3</v>
      </c>
      <c r="Z235">
        <f t="shared" si="216"/>
        <v>3.0488333345890283E-3</v>
      </c>
      <c r="AA235">
        <f t="shared" si="217"/>
        <v>7.4923086662790489E-2</v>
      </c>
      <c r="AB235">
        <f t="shared" si="218"/>
        <v>5.6338411025267168E-3</v>
      </c>
      <c r="AC235">
        <f t="shared" si="219"/>
        <v>1.9301649016597915E-2</v>
      </c>
      <c r="AD235">
        <f t="shared" si="220"/>
        <v>1.126468836499871E-2</v>
      </c>
      <c r="AE235">
        <f t="shared" si="221"/>
        <v>6.1729019816572847E-2</v>
      </c>
      <c r="AF235">
        <f t="shared" si="222"/>
        <v>0.1287653286123259</v>
      </c>
      <c r="AG235">
        <f t="shared" si="223"/>
        <v>3.6466246869198207E-2</v>
      </c>
      <c r="AI235">
        <f t="shared" si="224"/>
        <v>7.7914248119644958E-4</v>
      </c>
      <c r="AJ235">
        <f t="shared" si="225"/>
        <v>1.1234886406059248E-3</v>
      </c>
      <c r="AK235">
        <f t="shared" si="226"/>
        <v>-5.5694162050577874E-3</v>
      </c>
      <c r="AL235">
        <f t="shared" si="227"/>
        <v>-1.5272289242463241E-3</v>
      </c>
      <c r="AM235">
        <f t="shared" si="228"/>
        <v>-2.8268258277660643E-3</v>
      </c>
      <c r="AN235">
        <f t="shared" si="229"/>
        <v>2.1595409037054327E-3</v>
      </c>
      <c r="AO235">
        <f t="shared" si="230"/>
        <v>-5.05529535288512E-3</v>
      </c>
      <c r="AP235">
        <f t="shared" si="231"/>
        <v>7.3013188381394201E-3</v>
      </c>
      <c r="AQ235">
        <f t="shared" si="232"/>
        <v>3.8855041529346481E-3</v>
      </c>
      <c r="AS235">
        <f t="shared" si="233"/>
        <v>2.1143743543192289E-3</v>
      </c>
      <c r="AT235">
        <f t="shared" si="234"/>
        <v>-1.0481486298030675E-2</v>
      </c>
      <c r="AU235">
        <f t="shared" si="235"/>
        <v>-2.8742023318183451E-3</v>
      </c>
      <c r="AV235">
        <f t="shared" si="236"/>
        <v>-5.3200075357524466E-3</v>
      </c>
      <c r="AW235">
        <f t="shared" si="237"/>
        <v>4.0641958795734163E-3</v>
      </c>
      <c r="AX235">
        <f t="shared" si="238"/>
        <v>-9.5139251625052049E-3</v>
      </c>
      <c r="AY235">
        <f t="shared" si="239"/>
        <v>1.3740878853696216E-2</v>
      </c>
      <c r="AZ235">
        <f t="shared" si="240"/>
        <v>7.3124106801249972E-3</v>
      </c>
      <c r="BB235">
        <f t="shared" si="241"/>
        <v>-1.5113834859089147E-2</v>
      </c>
      <c r="BC235">
        <f t="shared" si="242"/>
        <v>-4.1444713239641622E-3</v>
      </c>
      <c r="BD235">
        <f t="shared" si="243"/>
        <v>-7.6712131331583572E-3</v>
      </c>
      <c r="BE235">
        <f t="shared" si="244"/>
        <v>5.8603888429834793E-3</v>
      </c>
      <c r="BF235">
        <f t="shared" si="245"/>
        <v>-1.3718654938742136E-2</v>
      </c>
      <c r="BG235">
        <f t="shared" si="246"/>
        <v>1.9813733272974317E-2</v>
      </c>
      <c r="BH235">
        <f t="shared" si="247"/>
        <v>1.0544169433490923E-2</v>
      </c>
      <c r="BJ235">
        <f t="shared" si="248"/>
        <v>2.0545188370248647E-2</v>
      </c>
      <c r="BK235">
        <f t="shared" si="249"/>
        <v>3.8028135925986827E-2</v>
      </c>
      <c r="BL235">
        <f t="shared" si="250"/>
        <v>-2.9051423762014247E-2</v>
      </c>
      <c r="BM235">
        <f t="shared" si="251"/>
        <v>6.80068283433818E-2</v>
      </c>
      <c r="BN235">
        <f t="shared" si="252"/>
        <v>-9.8221667033216192E-2</v>
      </c>
      <c r="BO235">
        <f t="shared" si="253"/>
        <v>-5.22701040217795E-2</v>
      </c>
      <c r="BQ235">
        <f t="shared" si="254"/>
        <v>1.0427963539265646E-2</v>
      </c>
      <c r="BR235">
        <f t="shared" si="255"/>
        <v>-7.9663959428266061E-3</v>
      </c>
      <c r="BS235">
        <f t="shared" si="256"/>
        <v>1.864863236436641E-2</v>
      </c>
      <c r="BT235">
        <f t="shared" si="257"/>
        <v>-2.6934056525456412E-2</v>
      </c>
      <c r="BU235">
        <f t="shared" si="258"/>
        <v>-1.4333354124787926E-2</v>
      </c>
      <c r="BW235">
        <f t="shared" si="259"/>
        <v>-1.4745408136181221E-2</v>
      </c>
      <c r="BX235">
        <f t="shared" si="260"/>
        <v>3.4517703785711271E-2</v>
      </c>
      <c r="BY235">
        <f t="shared" si="261"/>
        <v>-4.9853617505473034E-2</v>
      </c>
      <c r="BZ235">
        <f t="shared" si="262"/>
        <v>-2.6530335429878687E-2</v>
      </c>
      <c r="CB235">
        <f t="shared" si="263"/>
        <v>-2.6369644884042771E-2</v>
      </c>
      <c r="CC235">
        <f t="shared" si="264"/>
        <v>3.8085447339298813E-2</v>
      </c>
      <c r="CD235">
        <f t="shared" si="265"/>
        <v>2.0267730677671531E-2</v>
      </c>
      <c r="CF235">
        <f t="shared" si="266"/>
        <v>-8.9154683116467751E-2</v>
      </c>
      <c r="CG235">
        <f t="shared" si="267"/>
        <v>-4.7444975241059756E-2</v>
      </c>
      <c r="CI235">
        <f t="shared" si="268"/>
        <v>6.8524362538957689E-2</v>
      </c>
    </row>
    <row r="236" spans="1:87" x14ac:dyDescent="0.2">
      <c r="A236" s="1">
        <v>234</v>
      </c>
      <c r="B236">
        <v>1.5059289999999999E-2</v>
      </c>
      <c r="C236">
        <v>-6.1265800000000004E-3</v>
      </c>
      <c r="D236">
        <v>-7.5595270000000006E-2</v>
      </c>
      <c r="E236">
        <v>0.11635138</v>
      </c>
      <c r="F236">
        <v>-5.9361219999999999E-2</v>
      </c>
      <c r="G236">
        <v>-5.6656480000000002E-2</v>
      </c>
      <c r="H236">
        <v>0.12557571000000001</v>
      </c>
      <c r="I236">
        <v>-8.51179E-3</v>
      </c>
      <c r="J236">
        <v>-0.23144340999999999</v>
      </c>
      <c r="K236">
        <v>0.23988002999999999</v>
      </c>
      <c r="M236">
        <f t="shared" si="204"/>
        <v>6.823411666666666E-3</v>
      </c>
      <c r="N236">
        <f t="shared" si="205"/>
        <v>-1.5159246333333334E-2</v>
      </c>
      <c r="O236">
        <f t="shared" si="206"/>
        <v>-8.6472381583333341E-2</v>
      </c>
      <c r="P236">
        <f t="shared" si="207"/>
        <v>9.6755438833333332E-2</v>
      </c>
      <c r="Q236">
        <f t="shared" si="208"/>
        <v>-5.6480972458333334E-2</v>
      </c>
      <c r="R236">
        <f t="shared" si="209"/>
        <v>-7.5639565291666655E-2</v>
      </c>
      <c r="S236">
        <f t="shared" si="210"/>
        <v>0.13300845379166668</v>
      </c>
      <c r="T236">
        <f t="shared" si="211"/>
        <v>-1.8109335208333341E-2</v>
      </c>
      <c r="U236">
        <f t="shared" si="212"/>
        <v>-0.24995373162500001</v>
      </c>
      <c r="V236">
        <f t="shared" si="213"/>
        <v>0.24044614466666667</v>
      </c>
      <c r="X236">
        <f t="shared" si="214"/>
        <v>4.6558946772802766E-5</v>
      </c>
      <c r="Y236">
        <f t="shared" si="215"/>
        <v>2.2980274939468013E-4</v>
      </c>
      <c r="Z236">
        <f t="shared" si="216"/>
        <v>7.4774727766936068E-3</v>
      </c>
      <c r="AA236">
        <f t="shared" si="217"/>
        <v>9.3616149438309083E-3</v>
      </c>
      <c r="AB236">
        <f t="shared" si="218"/>
        <v>3.1901002498390088E-3</v>
      </c>
      <c r="AC236">
        <f t="shared" si="219"/>
        <v>5.7213438375123028E-3</v>
      </c>
      <c r="AD236">
        <f t="shared" si="220"/>
        <v>1.7691248780049931E-2</v>
      </c>
      <c r="AE236">
        <f t="shared" si="221"/>
        <v>3.2794802168778156E-4</v>
      </c>
      <c r="AF236">
        <f t="shared" si="222"/>
        <v>6.247686795326253E-2</v>
      </c>
      <c r="AG236">
        <f t="shared" si="223"/>
        <v>5.7814348485063595E-2</v>
      </c>
      <c r="AI236">
        <f t="shared" si="224"/>
        <v>-1.0343777828874055E-4</v>
      </c>
      <c r="AJ236">
        <f t="shared" si="225"/>
        <v>-5.9003665734016846E-4</v>
      </c>
      <c r="AK236">
        <f t="shared" si="226"/>
        <v>6.6020219014881968E-4</v>
      </c>
      <c r="AL236">
        <f t="shared" si="227"/>
        <v>-3.8539292641687033E-4</v>
      </c>
      <c r="AM236">
        <f t="shared" si="228"/>
        <v>-5.1611989227275329E-4</v>
      </c>
      <c r="AN236">
        <f t="shared" si="229"/>
        <v>9.0757143536735255E-4</v>
      </c>
      <c r="AO236">
        <f t="shared" si="230"/>
        <v>-1.2356744913611913E-4</v>
      </c>
      <c r="AP236">
        <f t="shared" si="231"/>
        <v>-1.7055372084968938E-3</v>
      </c>
      <c r="AQ236">
        <f t="shared" si="232"/>
        <v>1.6406630287235542E-3</v>
      </c>
      <c r="AS236">
        <f t="shared" si="233"/>
        <v>1.3108561334517468E-3</v>
      </c>
      <c r="AT236">
        <f t="shared" si="234"/>
        <v>-1.4667395313642661E-3</v>
      </c>
      <c r="AU236">
        <f t="shared" si="235"/>
        <v>8.5620897464209068E-4</v>
      </c>
      <c r="AV236">
        <f t="shared" si="236"/>
        <v>1.1466388028026251E-3</v>
      </c>
      <c r="AW236">
        <f t="shared" si="237"/>
        <v>-2.0163079154436594E-3</v>
      </c>
      <c r="AX236">
        <f t="shared" si="238"/>
        <v>2.7452387335603147E-4</v>
      </c>
      <c r="AY236">
        <f t="shared" si="239"/>
        <v>3.7891101896392657E-3</v>
      </c>
      <c r="AZ236">
        <f t="shared" si="240"/>
        <v>-3.6449823369023031E-3</v>
      </c>
      <c r="BB236">
        <f t="shared" si="241"/>
        <v>-8.3666732270588681E-3</v>
      </c>
      <c r="BC236">
        <f t="shared" si="242"/>
        <v>4.8840442026147407E-3</v>
      </c>
      <c r="BD236">
        <f t="shared" si="243"/>
        <v>6.5407333526984555E-3</v>
      </c>
      <c r="BE236">
        <f t="shared" si="244"/>
        <v>-1.150155777008216E-2</v>
      </c>
      <c r="BF236">
        <f t="shared" si="245"/>
        <v>1.565957344355494E-3</v>
      </c>
      <c r="BG236">
        <f t="shared" si="246"/>
        <v>2.1614094459255096E-2</v>
      </c>
      <c r="BH236">
        <f t="shared" si="247"/>
        <v>-2.079195077185737E-2</v>
      </c>
      <c r="BJ236">
        <f t="shared" si="248"/>
        <v>-5.4648412759394551E-3</v>
      </c>
      <c r="BK236">
        <f t="shared" si="249"/>
        <v>-7.3185393329577757E-3</v>
      </c>
      <c r="BL236">
        <f t="shared" si="250"/>
        <v>1.2869291315155847E-2</v>
      </c>
      <c r="BM236">
        <f t="shared" si="251"/>
        <v>-1.7521766750622262E-3</v>
      </c>
      <c r="BN236">
        <f t="shared" si="252"/>
        <v>-2.4184382991406104E-2</v>
      </c>
      <c r="BO236">
        <f t="shared" si="253"/>
        <v>2.3264472243006484E-2</v>
      </c>
      <c r="BQ236">
        <f t="shared" si="254"/>
        <v>4.2721962039989304E-3</v>
      </c>
      <c r="BR236">
        <f t="shared" si="255"/>
        <v>-7.5124468153326277E-3</v>
      </c>
      <c r="BS236">
        <f t="shared" si="256"/>
        <v>1.0228328631406015E-3</v>
      </c>
      <c r="BT236">
        <f t="shared" si="257"/>
        <v>1.4117629831769268E-2</v>
      </c>
      <c r="BU236">
        <f t="shared" si="258"/>
        <v>-1.3580632074630433E-2</v>
      </c>
      <c r="BW236">
        <f t="shared" si="259"/>
        <v>-1.0060701624918398E-2</v>
      </c>
      <c r="BX236">
        <f t="shared" si="260"/>
        <v>1.3697822428794075E-3</v>
      </c>
      <c r="BY236">
        <f t="shared" si="261"/>
        <v>1.8906391603144914E-2</v>
      </c>
      <c r="BZ236">
        <f t="shared" si="262"/>
        <v>-1.8187241858643861E-2</v>
      </c>
      <c r="CB236">
        <f t="shared" si="263"/>
        <v>-2.4086946752554074E-3</v>
      </c>
      <c r="CC236">
        <f t="shared" si="264"/>
        <v>-3.3245959362898467E-2</v>
      </c>
      <c r="CD236">
        <f t="shared" si="265"/>
        <v>3.1981369922280733E-2</v>
      </c>
      <c r="CF236">
        <f t="shared" si="266"/>
        <v>4.5264959125709157E-3</v>
      </c>
      <c r="CG236">
        <f t="shared" si="267"/>
        <v>-4.3543198333200785E-3</v>
      </c>
      <c r="CI236">
        <f t="shared" si="268"/>
        <v>-6.0100411114277927E-2</v>
      </c>
    </row>
    <row r="237" spans="1:87" x14ac:dyDescent="0.2">
      <c r="A237" s="1">
        <v>235</v>
      </c>
      <c r="B237">
        <v>-1.4026510000000001E-2</v>
      </c>
      <c r="C237">
        <v>1.9791909999999999E-2</v>
      </c>
      <c r="D237">
        <v>0.11990304</v>
      </c>
      <c r="E237">
        <v>0.10342542</v>
      </c>
      <c r="F237">
        <v>9.722509E-2</v>
      </c>
      <c r="G237">
        <v>6.8276959999999998E-2</v>
      </c>
      <c r="H237">
        <v>-0.15292750999999999</v>
      </c>
      <c r="I237">
        <v>-9.9647369999999999E-2</v>
      </c>
      <c r="J237">
        <v>8.8884179999999993E-2</v>
      </c>
      <c r="K237">
        <v>-0.19966611000000001</v>
      </c>
      <c r="M237">
        <f t="shared" si="204"/>
        <v>-2.2262388333333334E-2</v>
      </c>
      <c r="N237">
        <f t="shared" si="205"/>
        <v>1.0759243666666665E-2</v>
      </c>
      <c r="O237">
        <f t="shared" si="206"/>
        <v>0.10902592841666667</v>
      </c>
      <c r="P237">
        <f t="shared" si="207"/>
        <v>8.3829478833333332E-2</v>
      </c>
      <c r="Q237">
        <f t="shared" si="208"/>
        <v>0.10010533754166667</v>
      </c>
      <c r="R237">
        <f t="shared" si="209"/>
        <v>4.9293874708333338E-2</v>
      </c>
      <c r="S237">
        <f t="shared" si="210"/>
        <v>-0.14549476620833332</v>
      </c>
      <c r="T237">
        <f t="shared" si="211"/>
        <v>-0.10924491520833333</v>
      </c>
      <c r="U237">
        <f t="shared" si="212"/>
        <v>7.0373858374999987E-2</v>
      </c>
      <c r="V237">
        <f t="shared" si="213"/>
        <v>-0.19909999533333333</v>
      </c>
      <c r="X237">
        <f t="shared" si="214"/>
        <v>4.9561393430413612E-4</v>
      </c>
      <c r="Y237">
        <f t="shared" si="215"/>
        <v>1.1576132427870673E-4</v>
      </c>
      <c r="Z237">
        <f t="shared" si="216"/>
        <v>1.1886653067116124E-2</v>
      </c>
      <c r="AA237">
        <f t="shared" si="217"/>
        <v>7.027381521468281E-3</v>
      </c>
      <c r="AB237">
        <f t="shared" si="218"/>
        <v>1.0021078604331018E-2</v>
      </c>
      <c r="AC237">
        <f t="shared" si="219"/>
        <v>2.429886083760865E-3</v>
      </c>
      <c r="AD237">
        <f t="shared" si="220"/>
        <v>2.1168726994017572E-2</v>
      </c>
      <c r="AE237">
        <f t="shared" si="221"/>
        <v>1.1934451498875939E-2</v>
      </c>
      <c r="AF237">
        <f t="shared" si="222"/>
        <v>4.9524799425845556E-3</v>
      </c>
      <c r="AG237">
        <f t="shared" si="223"/>
        <v>3.9640808141733354E-2</v>
      </c>
      <c r="AI237">
        <f t="shared" si="224"/>
        <v>-2.3952646068029052E-4</v>
      </c>
      <c r="AJ237">
        <f t="shared" si="225"/>
        <v>-2.4271775568140354E-3</v>
      </c>
      <c r="AK237">
        <f t="shared" si="226"/>
        <v>-1.8662444115686136E-3</v>
      </c>
      <c r="AL237">
        <f t="shared" si="227"/>
        <v>-2.2285838985919956E-3</v>
      </c>
      <c r="AM237">
        <f t="shared" si="228"/>
        <v>-1.0973993812115953E-3</v>
      </c>
      <c r="AN237">
        <f t="shared" si="229"/>
        <v>3.2390609857974608E-3</v>
      </c>
      <c r="AO237">
        <f t="shared" si="230"/>
        <v>2.4320527258099895E-3</v>
      </c>
      <c r="AP237">
        <f t="shared" si="231"/>
        <v>-1.5666901636592521E-3</v>
      </c>
      <c r="AQ237">
        <f t="shared" si="232"/>
        <v>4.4324414132755211E-3</v>
      </c>
      <c r="AS237">
        <f t="shared" si="233"/>
        <v>1.173036529819474E-3</v>
      </c>
      <c r="AT237">
        <f t="shared" si="234"/>
        <v>9.0194178921750891E-4</v>
      </c>
      <c r="AU237">
        <f t="shared" si="235"/>
        <v>1.0770577189447058E-3</v>
      </c>
      <c r="AV237">
        <f t="shared" si="236"/>
        <v>5.3036480926109549E-4</v>
      </c>
      <c r="AW237">
        <f t="shared" si="237"/>
        <v>-1.5654136418601573E-3</v>
      </c>
      <c r="AX237">
        <f t="shared" si="238"/>
        <v>-1.1753926620707972E-3</v>
      </c>
      <c r="AY237">
        <f t="shared" si="239"/>
        <v>7.5716949002011544E-4</v>
      </c>
      <c r="AZ237">
        <f t="shared" si="240"/>
        <v>-2.1421653638235292E-3</v>
      </c>
      <c r="BB237">
        <f t="shared" si="241"/>
        <v>9.1395867584894742E-3</v>
      </c>
      <c r="BC237">
        <f t="shared" si="242"/>
        <v>1.0914077364944005E-2</v>
      </c>
      <c r="BD237">
        <f t="shared" si="243"/>
        <v>5.374310455330886E-3</v>
      </c>
      <c r="BE237">
        <f t="shared" si="244"/>
        <v>-1.5862701965629399E-2</v>
      </c>
      <c r="BF237">
        <f t="shared" si="245"/>
        <v>-1.191052830538857E-2</v>
      </c>
      <c r="BG237">
        <f t="shared" si="246"/>
        <v>7.6725752455973862E-3</v>
      </c>
      <c r="BH237">
        <f t="shared" si="247"/>
        <v>-2.1707061838970667E-2</v>
      </c>
      <c r="BJ237">
        <f t="shared" si="248"/>
        <v>8.3917782745528344E-3</v>
      </c>
      <c r="BK237">
        <f t="shared" si="249"/>
        <v>4.1322798264752146E-3</v>
      </c>
      <c r="BL237">
        <f t="shared" si="250"/>
        <v>-1.2196750424222259E-2</v>
      </c>
      <c r="BM237">
        <f t="shared" si="251"/>
        <v>-9.1579443071062739E-3</v>
      </c>
      <c r="BN237">
        <f t="shared" si="252"/>
        <v>5.8994038710670589E-3</v>
      </c>
      <c r="BO237">
        <f t="shared" si="253"/>
        <v>-1.6690448844512432E-2</v>
      </c>
      <c r="BQ237">
        <f t="shared" si="254"/>
        <v>4.9345799664143345E-3</v>
      </c>
      <c r="BR237">
        <f t="shared" si="255"/>
        <v>-1.4564802681831085E-2</v>
      </c>
      <c r="BS237">
        <f t="shared" si="256"/>
        <v>-1.0935999111640964E-2</v>
      </c>
      <c r="BT237">
        <f t="shared" si="257"/>
        <v>7.0447988467388194E-3</v>
      </c>
      <c r="BU237">
        <f t="shared" si="258"/>
        <v>-1.9930972237387594E-2</v>
      </c>
      <c r="BW237">
        <f t="shared" si="259"/>
        <v>-7.1720007761918335E-3</v>
      </c>
      <c r="BX237">
        <f t="shared" si="260"/>
        <v>-5.3851051628020829E-3</v>
      </c>
      <c r="BY237">
        <f t="shared" si="261"/>
        <v>3.4690001574792439E-3</v>
      </c>
      <c r="BZ237">
        <f t="shared" si="262"/>
        <v>-9.8144102243910864E-3</v>
      </c>
      <c r="CB237">
        <f t="shared" si="263"/>
        <v>1.5894563397685656E-2</v>
      </c>
      <c r="CC237">
        <f t="shared" si="264"/>
        <v>-1.0239028071448983E-2</v>
      </c>
      <c r="CD237">
        <f t="shared" si="265"/>
        <v>2.8968007273103589E-2</v>
      </c>
      <c r="CF237">
        <f t="shared" si="266"/>
        <v>-7.6879861910601321E-3</v>
      </c>
      <c r="CG237">
        <f t="shared" si="267"/>
        <v>2.1750662108169564E-2</v>
      </c>
      <c r="CI237">
        <f t="shared" si="268"/>
        <v>-1.4011434874051159E-2</v>
      </c>
    </row>
    <row r="238" spans="1:87" x14ac:dyDescent="0.2">
      <c r="A238" s="1">
        <v>236</v>
      </c>
      <c r="B238">
        <v>3.5908299999999997E-2</v>
      </c>
      <c r="C238">
        <v>-6.1664169999999997E-2</v>
      </c>
      <c r="D238">
        <v>0.18460123000000001</v>
      </c>
      <c r="E238">
        <v>-3.9628330000000003E-2</v>
      </c>
      <c r="F238">
        <v>0.12510105999999999</v>
      </c>
      <c r="G238">
        <v>-0.12365456</v>
      </c>
      <c r="H238">
        <v>-6.147598E-2</v>
      </c>
      <c r="I238">
        <v>-0.17808462999999999</v>
      </c>
      <c r="J238">
        <v>-7.6912179999999997E-2</v>
      </c>
      <c r="K238">
        <v>2.5332449999999999E-2</v>
      </c>
      <c r="M238">
        <f t="shared" si="204"/>
        <v>2.7672421666666662E-2</v>
      </c>
      <c r="N238">
        <f t="shared" si="205"/>
        <v>-7.0696836333333332E-2</v>
      </c>
      <c r="O238">
        <f t="shared" si="206"/>
        <v>0.17372411841666668</v>
      </c>
      <c r="P238">
        <f t="shared" si="207"/>
        <v>-5.9224271166666675E-2</v>
      </c>
      <c r="Q238">
        <f t="shared" si="208"/>
        <v>0.12798130754166664</v>
      </c>
      <c r="R238">
        <f t="shared" si="209"/>
        <v>-0.14263764529166667</v>
      </c>
      <c r="S238">
        <f t="shared" si="210"/>
        <v>-5.4043236208333331E-2</v>
      </c>
      <c r="T238">
        <f t="shared" si="211"/>
        <v>-0.18768217520833333</v>
      </c>
      <c r="U238">
        <f t="shared" si="212"/>
        <v>-9.5422501625000003E-2</v>
      </c>
      <c r="V238">
        <f t="shared" si="213"/>
        <v>2.5898564666666669E-2</v>
      </c>
      <c r="X238">
        <f t="shared" si="214"/>
        <v>7.6576292089780248E-4</v>
      </c>
      <c r="Y238">
        <f t="shared" si="215"/>
        <v>4.99804266754212E-3</v>
      </c>
      <c r="Z238">
        <f t="shared" si="216"/>
        <v>3.0180069319648027E-2</v>
      </c>
      <c r="AA238">
        <f t="shared" si="217"/>
        <v>3.5075142952228659E-3</v>
      </c>
      <c r="AB238">
        <f t="shared" si="218"/>
        <v>1.6379215080074661E-2</v>
      </c>
      <c r="AC238">
        <f t="shared" si="219"/>
        <v>2.0345497854351319E-2</v>
      </c>
      <c r="AD238">
        <f t="shared" si="220"/>
        <v>2.9206713798697109E-3</v>
      </c>
      <c r="AE238">
        <f t="shared" si="221"/>
        <v>3.5224598890931533E-2</v>
      </c>
      <c r="AF238">
        <f t="shared" si="222"/>
        <v>9.1054538163731283E-3</v>
      </c>
      <c r="AG238">
        <f t="shared" si="223"/>
        <v>6.7073565179351521E-4</v>
      </c>
      <c r="AI238">
        <f t="shared" si="224"/>
        <v>-1.9563526655153201E-3</v>
      </c>
      <c r="AJ238">
        <f t="shared" si="225"/>
        <v>4.8073670584959319E-3</v>
      </c>
      <c r="AK238">
        <f t="shared" si="226"/>
        <v>-1.6388790046250085E-3</v>
      </c>
      <c r="AL238">
        <f t="shared" si="227"/>
        <v>3.5415527077443457E-3</v>
      </c>
      <c r="AM238">
        <f t="shared" si="228"/>
        <v>-3.9471290660514306E-3</v>
      </c>
      <c r="AN238">
        <f t="shared" si="229"/>
        <v>-1.4955072205882676E-3</v>
      </c>
      <c r="AO238">
        <f t="shared" si="230"/>
        <v>-5.1936202916822117E-3</v>
      </c>
      <c r="AP238">
        <f t="shared" si="231"/>
        <v>-2.6405717014551847E-3</v>
      </c>
      <c r="AQ238">
        <f t="shared" si="232"/>
        <v>7.1667600201743436E-4</v>
      </c>
      <c r="AS238">
        <f t="shared" si="233"/>
        <v>-1.2281745566855703E-2</v>
      </c>
      <c r="AT238">
        <f t="shared" si="234"/>
        <v>4.1869686056307861E-3</v>
      </c>
      <c r="AU238">
        <f t="shared" si="235"/>
        <v>-9.0478735529992051E-3</v>
      </c>
      <c r="AV238">
        <f t="shared" si="236"/>
        <v>1.0084030264157013E-2</v>
      </c>
      <c r="AW238">
        <f t="shared" si="237"/>
        <v>3.8206858251442154E-3</v>
      </c>
      <c r="AX238">
        <f t="shared" si="238"/>
        <v>1.3268536023387532E-2</v>
      </c>
      <c r="AY238">
        <f t="shared" si="239"/>
        <v>6.7460689798998592E-3</v>
      </c>
      <c r="AZ238">
        <f t="shared" si="240"/>
        <v>-1.8309465875075829E-3</v>
      </c>
      <c r="BB238">
        <f t="shared" si="241"/>
        <v>-1.028868429729878E-2</v>
      </c>
      <c r="BC238">
        <f t="shared" si="242"/>
        <v>2.2233439826488333E-2</v>
      </c>
      <c r="BD238">
        <f t="shared" si="243"/>
        <v>-2.4779599181324E-2</v>
      </c>
      <c r="BE238">
        <f t="shared" si="244"/>
        <v>-9.3886135666763886E-3</v>
      </c>
      <c r="BF238">
        <f t="shared" si="245"/>
        <v>-3.2604920430590087E-2</v>
      </c>
      <c r="BG238">
        <f t="shared" si="246"/>
        <v>-1.6577189971916071E-2</v>
      </c>
      <c r="BH238">
        <f t="shared" si="247"/>
        <v>4.4992053149736999E-3</v>
      </c>
      <c r="BJ238">
        <f t="shared" si="248"/>
        <v>-7.5795996621122281E-3</v>
      </c>
      <c r="BK238">
        <f t="shared" si="249"/>
        <v>8.4476105833284822E-3</v>
      </c>
      <c r="BL238">
        <f t="shared" si="250"/>
        <v>3.200671275926552E-3</v>
      </c>
      <c r="BM238">
        <f t="shared" si="251"/>
        <v>1.1115340037688179E-2</v>
      </c>
      <c r="BN238">
        <f t="shared" si="252"/>
        <v>5.6513281116406921E-3</v>
      </c>
      <c r="BO238">
        <f t="shared" si="253"/>
        <v>-1.5338236166461191E-3</v>
      </c>
      <c r="BQ238">
        <f t="shared" si="254"/>
        <v>-1.8254952349091951E-2</v>
      </c>
      <c r="BR238">
        <f t="shared" si="255"/>
        <v>-6.9165240337256424E-3</v>
      </c>
      <c r="BS238">
        <f t="shared" si="256"/>
        <v>-2.401981018542667E-2</v>
      </c>
      <c r="BT238">
        <f t="shared" si="257"/>
        <v>-1.221229652686431E-2</v>
      </c>
      <c r="BU238">
        <f t="shared" si="258"/>
        <v>3.3145321694924082E-3</v>
      </c>
      <c r="BW238">
        <f t="shared" si="259"/>
        <v>7.7085999566980064E-3</v>
      </c>
      <c r="BX238">
        <f t="shared" si="260"/>
        <v>2.6770543534934684E-2</v>
      </c>
      <c r="BY238">
        <f t="shared" si="261"/>
        <v>1.3610840939630237E-2</v>
      </c>
      <c r="BZ238">
        <f t="shared" si="262"/>
        <v>-3.6941102804872918E-3</v>
      </c>
      <c r="CB238">
        <f t="shared" si="263"/>
        <v>1.014295212687776E-2</v>
      </c>
      <c r="CC238">
        <f t="shared" si="264"/>
        <v>5.1569407949099465E-3</v>
      </c>
      <c r="CD238">
        <f t="shared" si="265"/>
        <v>-1.3996422477374623E-3</v>
      </c>
      <c r="CF238">
        <f t="shared" si="266"/>
        <v>1.7909102668800723E-2</v>
      </c>
      <c r="CG238">
        <f t="shared" si="267"/>
        <v>-4.8606989514136849E-3</v>
      </c>
      <c r="CI238">
        <f t="shared" si="268"/>
        <v>-2.4713058289901678E-3</v>
      </c>
    </row>
    <row r="239" spans="1:87" x14ac:dyDescent="0.2">
      <c r="A239" s="1">
        <v>237</v>
      </c>
      <c r="B239">
        <v>-0.19976922999999999</v>
      </c>
      <c r="C239">
        <v>0.11301725</v>
      </c>
      <c r="D239">
        <v>7.7697749999999996E-2</v>
      </c>
      <c r="E239">
        <v>0.12315377</v>
      </c>
      <c r="F239">
        <v>1.0348090000000001E-2</v>
      </c>
      <c r="G239">
        <v>5.1777500000000001E-3</v>
      </c>
      <c r="H239">
        <v>0.20752424</v>
      </c>
      <c r="I239">
        <v>-1.11074E-3</v>
      </c>
      <c r="J239">
        <v>-0.15818728000000001</v>
      </c>
      <c r="K239">
        <v>-3.543466E-2</v>
      </c>
      <c r="M239">
        <f t="shared" si="204"/>
        <v>-0.20800510833333333</v>
      </c>
      <c r="N239">
        <f t="shared" si="205"/>
        <v>0.10398458366666666</v>
      </c>
      <c r="O239">
        <f t="shared" si="206"/>
        <v>6.6820638416666661E-2</v>
      </c>
      <c r="P239">
        <f t="shared" si="207"/>
        <v>0.10355782883333332</v>
      </c>
      <c r="Q239">
        <f t="shared" si="208"/>
        <v>1.322833754166667E-2</v>
      </c>
      <c r="R239">
        <f t="shared" si="209"/>
        <v>-1.380533529166666E-2</v>
      </c>
      <c r="S239">
        <f t="shared" si="210"/>
        <v>0.21495698379166667</v>
      </c>
      <c r="T239">
        <f t="shared" si="211"/>
        <v>-1.070828520833334E-2</v>
      </c>
      <c r="U239">
        <f t="shared" si="212"/>
        <v>-0.17669760162500003</v>
      </c>
      <c r="V239">
        <f t="shared" si="213"/>
        <v>-3.4868545333333334E-2</v>
      </c>
      <c r="X239">
        <f t="shared" si="214"/>
        <v>4.3266125092761731E-2</v>
      </c>
      <c r="Y239">
        <f t="shared" si="215"/>
        <v>1.0812793640329998E-2</v>
      </c>
      <c r="Z239">
        <f t="shared" si="216"/>
        <v>4.4649977184109081E-3</v>
      </c>
      <c r="AA239">
        <f t="shared" si="217"/>
        <v>1.0724223912673962E-2</v>
      </c>
      <c r="AB239">
        <f t="shared" si="218"/>
        <v>1.7498891411626779E-4</v>
      </c>
      <c r="AC239">
        <f t="shared" si="219"/>
        <v>1.9058728251533698E-4</v>
      </c>
      <c r="AD239">
        <f t="shared" si="220"/>
        <v>4.6206504880810843E-2</v>
      </c>
      <c r="AE239">
        <f t="shared" si="221"/>
        <v>1.146673721030106E-4</v>
      </c>
      <c r="AF239">
        <f t="shared" si="222"/>
        <v>3.1222042420027213E-2</v>
      </c>
      <c r="AG239">
        <f t="shared" si="223"/>
        <v>1.2158154536627218E-3</v>
      </c>
      <c r="AI239">
        <f t="shared" si="224"/>
        <v>-2.1629324590581561E-2</v>
      </c>
      <c r="AJ239">
        <f t="shared" si="225"/>
        <v>-1.3899034132761244E-2</v>
      </c>
      <c r="AK239">
        <f t="shared" si="226"/>
        <v>-2.1540557405242286E-2</v>
      </c>
      <c r="AL239">
        <f t="shared" si="227"/>
        <v>-2.751561783424276E-3</v>
      </c>
      <c r="AM239">
        <f t="shared" si="228"/>
        <v>2.8715802629211136E-3</v>
      </c>
      <c r="AN239">
        <f t="shared" si="229"/>
        <v>-4.4712150700592201E-2</v>
      </c>
      <c r="AO239">
        <f t="shared" si="230"/>
        <v>2.2273780248236071E-3</v>
      </c>
      <c r="AP239">
        <f t="shared" si="231"/>
        <v>3.6754003768248306E-2</v>
      </c>
      <c r="AQ239">
        <f t="shared" si="232"/>
        <v>7.2528355494857442E-3</v>
      </c>
      <c r="AS239">
        <f t="shared" si="233"/>
        <v>6.9483162660979548E-3</v>
      </c>
      <c r="AT239">
        <f t="shared" si="234"/>
        <v>1.0768417716658095E-2</v>
      </c>
      <c r="AU239">
        <f t="shared" si="235"/>
        <v>1.3755431718723453E-3</v>
      </c>
      <c r="AV239">
        <f t="shared" si="236"/>
        <v>-1.4355420426826978E-3</v>
      </c>
      <c r="AW239">
        <f t="shared" si="237"/>
        <v>2.2352212465818873E-2</v>
      </c>
      <c r="AX239">
        <f t="shared" si="238"/>
        <v>-1.1134965791724672E-3</v>
      </c>
      <c r="AY239">
        <f t="shared" si="239"/>
        <v>-1.8373826539874152E-2</v>
      </c>
      <c r="AZ239">
        <f t="shared" si="240"/>
        <v>-3.6257911695489592E-3</v>
      </c>
      <c r="BB239">
        <f t="shared" si="241"/>
        <v>6.9198002356872235E-3</v>
      </c>
      <c r="BC239">
        <f t="shared" si="242"/>
        <v>8.8392595972532572E-4</v>
      </c>
      <c r="BD239">
        <f t="shared" si="243"/>
        <v>-9.2248131774530528E-4</v>
      </c>
      <c r="BE239">
        <f t="shared" si="244"/>
        <v>1.4363562889080235E-2</v>
      </c>
      <c r="BF239">
        <f t="shared" si="245"/>
        <v>-7.1553445396858211E-4</v>
      </c>
      <c r="BG239">
        <f t="shared" si="246"/>
        <v>-1.1807046547276339E-2</v>
      </c>
      <c r="BH239">
        <f t="shared" si="247"/>
        <v>-2.3299384598338166E-3</v>
      </c>
      <c r="BJ239">
        <f t="shared" si="248"/>
        <v>1.3698979148894742E-3</v>
      </c>
      <c r="BK239">
        <f t="shared" si="249"/>
        <v>-1.4296505491211916E-3</v>
      </c>
      <c r="BL239">
        <f t="shared" si="250"/>
        <v>2.2260478534027021E-2</v>
      </c>
      <c r="BM239">
        <f t="shared" si="251"/>
        <v>-1.1089267667030991E-3</v>
      </c>
      <c r="BN239">
        <f t="shared" si="252"/>
        <v>-1.8298419984342274E-2</v>
      </c>
      <c r="BO239">
        <f t="shared" si="253"/>
        <v>-3.610910849296657E-3</v>
      </c>
      <c r="BQ239">
        <f t="shared" si="254"/>
        <v>-1.8262163511404986E-4</v>
      </c>
      <c r="BR239">
        <f t="shared" si="255"/>
        <v>2.8435235385347378E-3</v>
      </c>
      <c r="BS239">
        <f t="shared" si="256"/>
        <v>-1.4165281122826981E-4</v>
      </c>
      <c r="BT239">
        <f t="shared" si="257"/>
        <v>-2.3374155170984494E-3</v>
      </c>
      <c r="BU239">
        <f t="shared" si="258"/>
        <v>-4.612528872562395E-4</v>
      </c>
      <c r="BW239">
        <f t="shared" si="259"/>
        <v>-2.9675532345293139E-3</v>
      </c>
      <c r="BX239">
        <f t="shared" si="260"/>
        <v>1.4783146769983634E-4</v>
      </c>
      <c r="BY239">
        <f t="shared" si="261"/>
        <v>2.4393696356664689E-3</v>
      </c>
      <c r="BZ239">
        <f t="shared" si="262"/>
        <v>4.8137195945934549E-4</v>
      </c>
      <c r="CB239">
        <f t="shared" si="263"/>
        <v>-2.3018206899642537E-3</v>
      </c>
      <c r="CC239">
        <f t="shared" si="264"/>
        <v>-3.7982383488531508E-2</v>
      </c>
      <c r="CD239">
        <f t="shared" si="265"/>
        <v>-7.4952373340563278E-3</v>
      </c>
      <c r="CF239">
        <f t="shared" si="266"/>
        <v>1.8921283138289651E-3</v>
      </c>
      <c r="CG239">
        <f t="shared" si="267"/>
        <v>3.7338232822903386E-4</v>
      </c>
      <c r="CI239">
        <f t="shared" si="268"/>
        <v>6.1611883325525876E-3</v>
      </c>
    </row>
    <row r="240" spans="1:87" x14ac:dyDescent="0.2">
      <c r="A240" s="1">
        <v>238</v>
      </c>
      <c r="B240">
        <v>-8.6471099999999995E-3</v>
      </c>
      <c r="C240">
        <v>8.4402630000000006E-2</v>
      </c>
      <c r="D240">
        <v>-4.005479E-2</v>
      </c>
      <c r="E240">
        <v>8.6772799999999997E-2</v>
      </c>
      <c r="F240">
        <v>3.6575370000000003E-2</v>
      </c>
      <c r="G240">
        <v>0.29988642999999998</v>
      </c>
      <c r="H240">
        <v>-0.16140805999999999</v>
      </c>
      <c r="I240">
        <v>-0.45684805000000001</v>
      </c>
      <c r="J240">
        <v>-0.18114765999999999</v>
      </c>
      <c r="K240">
        <v>-5.1107439999999997E-2</v>
      </c>
      <c r="M240">
        <f t="shared" si="204"/>
        <v>-1.6882988333333335E-2</v>
      </c>
      <c r="N240">
        <f t="shared" si="205"/>
        <v>7.5369963666666678E-2</v>
      </c>
      <c r="O240">
        <f t="shared" si="206"/>
        <v>-5.0931901583333328E-2</v>
      </c>
      <c r="P240">
        <f t="shared" si="207"/>
        <v>6.7176858833333325E-2</v>
      </c>
      <c r="Q240">
        <f t="shared" si="208"/>
        <v>3.9455617541666668E-2</v>
      </c>
      <c r="R240">
        <f t="shared" si="209"/>
        <v>0.28090334470833334</v>
      </c>
      <c r="S240">
        <f t="shared" si="210"/>
        <v>-0.15397531620833332</v>
      </c>
      <c r="T240">
        <f t="shared" si="211"/>
        <v>-0.46644559520833334</v>
      </c>
      <c r="U240">
        <f t="shared" si="212"/>
        <v>-0.19965798162499998</v>
      </c>
      <c r="V240">
        <f t="shared" si="213"/>
        <v>-5.0541325333333331E-2</v>
      </c>
      <c r="X240">
        <f t="shared" si="214"/>
        <v>2.8503529506346948E-4</v>
      </c>
      <c r="Y240">
        <f t="shared" si="215"/>
        <v>5.6806314231146555E-3</v>
      </c>
      <c r="Z240">
        <f t="shared" si="216"/>
        <v>2.5940585988943519E-3</v>
      </c>
      <c r="AA240">
        <f t="shared" si="217"/>
        <v>4.5127303627135939E-3</v>
      </c>
      <c r="AB240">
        <f t="shared" si="218"/>
        <v>1.5567457555942744E-3</v>
      </c>
      <c r="AC240">
        <f t="shared" si="219"/>
        <v>7.8906689068328748E-2</v>
      </c>
      <c r="AD240">
        <f t="shared" si="220"/>
        <v>2.3708398001456236E-2</v>
      </c>
      <c r="AE240">
        <f t="shared" si="221"/>
        <v>0.21757149328925637</v>
      </c>
      <c r="AF240">
        <f t="shared" si="222"/>
        <v>3.9863309626568831E-2</v>
      </c>
      <c r="AG240">
        <f t="shared" si="223"/>
        <v>2.5544255664498414E-3</v>
      </c>
      <c r="AI240">
        <f t="shared" si="224"/>
        <v>-1.2724702172680908E-3</v>
      </c>
      <c r="AJ240">
        <f t="shared" si="225"/>
        <v>8.5988270022589817E-4</v>
      </c>
      <c r="AK240">
        <f t="shared" si="226"/>
        <v>-1.1341461239531469E-3</v>
      </c>
      <c r="AL240">
        <f t="shared" si="227"/>
        <v>-6.6612873064042044E-4</v>
      </c>
      <c r="AM240">
        <f t="shared" si="228"/>
        <v>-4.7424878915051042E-3</v>
      </c>
      <c r="AN240">
        <f t="shared" si="229"/>
        <v>2.5995634671666028E-3</v>
      </c>
      <c r="AO240">
        <f t="shared" si="230"/>
        <v>7.8749955420370152E-3</v>
      </c>
      <c r="AP240">
        <f t="shared" si="231"/>
        <v>3.3708233744317558E-3</v>
      </c>
      <c r="AQ240">
        <f t="shared" si="232"/>
        <v>8.5328860595387118E-4</v>
      </c>
      <c r="AS240">
        <f t="shared" si="233"/>
        <v>-3.8387355718100761E-3</v>
      </c>
      <c r="AT240">
        <f t="shared" si="234"/>
        <v>5.0631174095091295E-3</v>
      </c>
      <c r="AU240">
        <f t="shared" si="235"/>
        <v>2.9737684605613134E-3</v>
      </c>
      <c r="AV240">
        <f t="shared" si="236"/>
        <v>2.1171674884512229E-2</v>
      </c>
      <c r="AW240">
        <f t="shared" si="237"/>
        <v>-1.1605113988185596E-2</v>
      </c>
      <c r="AX240">
        <f t="shared" si="238"/>
        <v>-3.51559875633288E-2</v>
      </c>
      <c r="AY240">
        <f t="shared" si="239"/>
        <v>-1.5048214820836252E-2</v>
      </c>
      <c r="AZ240">
        <f t="shared" si="240"/>
        <v>-3.8092978540385132E-3</v>
      </c>
      <c r="BB240">
        <f t="shared" si="241"/>
        <v>-3.4214451627768089E-3</v>
      </c>
      <c r="BC240">
        <f t="shared" si="242"/>
        <v>-2.0095496295418069E-3</v>
      </c>
      <c r="BD240">
        <f t="shared" si="243"/>
        <v>-1.430694150711399E-2</v>
      </c>
      <c r="BE240">
        <f t="shared" si="244"/>
        <v>7.8422556513854623E-3</v>
      </c>
      <c r="BF240">
        <f t="shared" si="245"/>
        <v>2.375696114913017E-2</v>
      </c>
      <c r="BG240">
        <f t="shared" si="246"/>
        <v>1.0168960670451473E-2</v>
      </c>
      <c r="BH240">
        <f t="shared" si="247"/>
        <v>2.5741658077685649E-3</v>
      </c>
      <c r="BJ240">
        <f t="shared" si="248"/>
        <v>2.6505044497785318E-3</v>
      </c>
      <c r="BK240">
        <f t="shared" si="249"/>
        <v>1.8870204333282879E-2</v>
      </c>
      <c r="BL240">
        <f t="shared" si="250"/>
        <v>-1.0343578080745068E-2</v>
      </c>
      <c r="BM240">
        <f t="shared" si="251"/>
        <v>-3.1334349902740345E-2</v>
      </c>
      <c r="BN240">
        <f t="shared" si="252"/>
        <v>-1.3412396046570883E-2</v>
      </c>
      <c r="BO240">
        <f t="shared" si="253"/>
        <v>-3.3952074771669066E-3</v>
      </c>
      <c r="BQ240">
        <f t="shared" si="254"/>
        <v>1.1083214934986955E-2</v>
      </c>
      <c r="BR240">
        <f t="shared" si="255"/>
        <v>-6.0751911871731882E-3</v>
      </c>
      <c r="BS240">
        <f t="shared" si="256"/>
        <v>-1.8403899008535066E-2</v>
      </c>
      <c r="BT240">
        <f t="shared" si="257"/>
        <v>-7.8776289621371107E-3</v>
      </c>
      <c r="BU240">
        <f t="shared" si="258"/>
        <v>-1.9941392024009487E-3</v>
      </c>
      <c r="BW240">
        <f t="shared" si="259"/>
        <v>-4.3252181325444082E-2</v>
      </c>
      <c r="BX240">
        <f t="shared" si="260"/>
        <v>-0.13102612781849018</v>
      </c>
      <c r="BY240">
        <f t="shared" si="261"/>
        <v>-5.6084594836177455E-2</v>
      </c>
      <c r="BZ240">
        <f t="shared" si="262"/>
        <v>-1.4197227332125353E-2</v>
      </c>
      <c r="CB240">
        <f t="shared" si="263"/>
        <v>7.1821108016187379E-2</v>
      </c>
      <c r="CC240">
        <f t="shared" si="264"/>
        <v>3.0742400854226977E-2</v>
      </c>
      <c r="CD240">
        <f t="shared" si="265"/>
        <v>7.7821165497882474E-3</v>
      </c>
      <c r="CF240">
        <f t="shared" si="266"/>
        <v>9.3129586077167592E-2</v>
      </c>
      <c r="CG240">
        <f t="shared" si="267"/>
        <v>2.3574778577724682E-2</v>
      </c>
      <c r="CI240">
        <f t="shared" si="268"/>
        <v>1.0090979004705812E-2</v>
      </c>
    </row>
    <row r="241" spans="1:87" x14ac:dyDescent="0.2">
      <c r="A241" s="1">
        <v>239</v>
      </c>
      <c r="B241">
        <v>2.780154E-2</v>
      </c>
      <c r="C241">
        <v>0.12245536999999999</v>
      </c>
      <c r="D241">
        <v>-0.15474434000000001</v>
      </c>
      <c r="E241">
        <v>-7.4178419999999995E-2</v>
      </c>
      <c r="F241">
        <v>-0.10368869</v>
      </c>
      <c r="G241">
        <v>0.13996322</v>
      </c>
      <c r="H241">
        <v>9.3162490000000001E-2</v>
      </c>
      <c r="I241">
        <v>-0.43855555000000002</v>
      </c>
      <c r="J241">
        <v>-6.6223710000000005E-2</v>
      </c>
      <c r="K241">
        <v>0.22102864</v>
      </c>
      <c r="M241">
        <f t="shared" si="204"/>
        <v>1.9565661666666664E-2</v>
      </c>
      <c r="N241">
        <f t="shared" si="205"/>
        <v>0.11342270366666665</v>
      </c>
      <c r="O241">
        <f t="shared" si="206"/>
        <v>-0.16562145158333333</v>
      </c>
      <c r="P241">
        <f t="shared" si="207"/>
        <v>-9.3774361166666667E-2</v>
      </c>
      <c r="Q241">
        <f t="shared" si="208"/>
        <v>-0.10080844245833333</v>
      </c>
      <c r="R241">
        <f t="shared" si="209"/>
        <v>0.12098013470833334</v>
      </c>
      <c r="S241">
        <f t="shared" si="210"/>
        <v>0.10059523379166667</v>
      </c>
      <c r="T241">
        <f t="shared" si="211"/>
        <v>-0.44815309520833335</v>
      </c>
      <c r="U241">
        <f t="shared" si="212"/>
        <v>-8.4734031625000011E-2</v>
      </c>
      <c r="V241">
        <f t="shared" si="213"/>
        <v>0.22159475466666667</v>
      </c>
      <c r="X241">
        <f t="shared" si="214"/>
        <v>3.8281511645446933E-4</v>
      </c>
      <c r="Y241">
        <f t="shared" si="215"/>
        <v>1.2864709707056476E-2</v>
      </c>
      <c r="Z241">
        <f t="shared" si="216"/>
        <v>2.7430465224570426E-2</v>
      </c>
      <c r="AA241">
        <f t="shared" si="217"/>
        <v>8.7936308122164419E-3</v>
      </c>
      <c r="AB241">
        <f t="shared" si="218"/>
        <v>1.0162342070875102E-2</v>
      </c>
      <c r="AC241">
        <f t="shared" si="219"/>
        <v>1.4636192994046482E-2</v>
      </c>
      <c r="AD241">
        <f t="shared" si="220"/>
        <v>1.0119401061600076E-2</v>
      </c>
      <c r="AE241">
        <f t="shared" si="221"/>
        <v>0.20084119674480949</v>
      </c>
      <c r="AF241">
        <f t="shared" si="222"/>
        <v>7.1798561154265018E-3</v>
      </c>
      <c r="AG241">
        <f t="shared" si="223"/>
        <v>4.9104235295780188E-2</v>
      </c>
      <c r="AI241">
        <f t="shared" si="224"/>
        <v>2.2191902452605924E-3</v>
      </c>
      <c r="AJ241">
        <f t="shared" si="225"/>
        <v>-3.2404932864217137E-3</v>
      </c>
      <c r="AK241">
        <f t="shared" si="226"/>
        <v>-1.8347574235948051E-3</v>
      </c>
      <c r="AL241">
        <f t="shared" si="227"/>
        <v>-1.9723838782833847E-3</v>
      </c>
      <c r="AM241">
        <f t="shared" si="228"/>
        <v>2.367056384091007E-3</v>
      </c>
      <c r="AN241">
        <f t="shared" si="229"/>
        <v>1.9682123096469838E-3</v>
      </c>
      <c r="AO241">
        <f t="shared" si="230"/>
        <v>-8.7684118357157035E-3</v>
      </c>
      <c r="AP241">
        <f t="shared" si="231"/>
        <v>-1.6578773944273836E-3</v>
      </c>
      <c r="AQ241">
        <f t="shared" si="232"/>
        <v>4.3356479969160044E-3</v>
      </c>
      <c r="AS241">
        <f t="shared" si="233"/>
        <v>-1.8785232823779596E-2</v>
      </c>
      <c r="AT241">
        <f t="shared" si="234"/>
        <v>-1.0636141578137807E-2</v>
      </c>
      <c r="AU241">
        <f t="shared" si="235"/>
        <v>-1.1433966096049757E-2</v>
      </c>
      <c r="AV241">
        <f t="shared" si="236"/>
        <v>1.3721893968576706E-2</v>
      </c>
      <c r="AW241">
        <f t="shared" si="237"/>
        <v>1.1409783392631261E-2</v>
      </c>
      <c r="AX241">
        <f t="shared" si="238"/>
        <v>-5.0830735715114241E-2</v>
      </c>
      <c r="AY241">
        <f t="shared" si="239"/>
        <v>-9.6107629594843376E-3</v>
      </c>
      <c r="AZ241">
        <f t="shared" si="240"/>
        <v>2.5133876192645031E-2</v>
      </c>
      <c r="BB241">
        <f t="shared" si="241"/>
        <v>1.5531045817723096E-2</v>
      </c>
      <c r="BC241">
        <f t="shared" si="242"/>
        <v>1.6696040571804096E-2</v>
      </c>
      <c r="BD241">
        <f t="shared" si="243"/>
        <v>-2.0036905523141375E-2</v>
      </c>
      <c r="BE241">
        <f t="shared" si="244"/>
        <v>-1.6660728642940617E-2</v>
      </c>
      <c r="BF241">
        <f t="shared" si="245"/>
        <v>7.4223766159967952E-2</v>
      </c>
      <c r="BG241">
        <f t="shared" si="246"/>
        <v>1.4033773316240575E-2</v>
      </c>
      <c r="BH241">
        <f t="shared" si="247"/>
        <v>-3.6700844931145962E-2</v>
      </c>
      <c r="BJ241">
        <f t="shared" si="248"/>
        <v>9.4532472917368843E-3</v>
      </c>
      <c r="BK241">
        <f t="shared" si="249"/>
        <v>-1.1344834846131236E-2</v>
      </c>
      <c r="BL241">
        <f t="shared" si="250"/>
        <v>-9.4332537852250212E-3</v>
      </c>
      <c r="BM241">
        <f t="shared" si="251"/>
        <v>4.2025270208025801E-2</v>
      </c>
      <c r="BN241">
        <f t="shared" si="252"/>
        <v>7.9458796847105065E-3</v>
      </c>
      <c r="BO241">
        <f t="shared" si="253"/>
        <v>-2.0779906556750893E-2</v>
      </c>
      <c r="BQ241">
        <f t="shared" si="254"/>
        <v>-1.2195818948346437E-2</v>
      </c>
      <c r="BR241">
        <f t="shared" si="255"/>
        <v>-1.0140848837269817E-2</v>
      </c>
      <c r="BS241">
        <f t="shared" si="256"/>
        <v>4.5177615510833248E-2</v>
      </c>
      <c r="BT241">
        <f t="shared" si="257"/>
        <v>8.5419057513314092E-3</v>
      </c>
      <c r="BU241">
        <f t="shared" si="258"/>
        <v>-2.2338622074883158E-2</v>
      </c>
      <c r="BW241">
        <f t="shared" si="259"/>
        <v>1.2170024935132119E-2</v>
      </c>
      <c r="BX241">
        <f t="shared" si="260"/>
        <v>-5.4217621828260704E-2</v>
      </c>
      <c r="BY241">
        <f t="shared" si="261"/>
        <v>-1.0251134560372679E-2</v>
      </c>
      <c r="BZ241">
        <f t="shared" si="262"/>
        <v>2.6808563270233413E-2</v>
      </c>
      <c r="CB241">
        <f t="shared" si="263"/>
        <v>-4.5082065386941345E-2</v>
      </c>
      <c r="CC241">
        <f t="shared" si="264"/>
        <v>-8.5238397214273537E-3</v>
      </c>
      <c r="CD241">
        <f t="shared" si="265"/>
        <v>2.2291376152700354E-2</v>
      </c>
      <c r="CF241">
        <f t="shared" si="266"/>
        <v>3.7973818542224556E-2</v>
      </c>
      <c r="CG241">
        <f t="shared" si="267"/>
        <v>-9.9308375185797937E-2</v>
      </c>
      <c r="CI241">
        <f t="shared" si="268"/>
        <v>-1.8776616949859451E-2</v>
      </c>
    </row>
    <row r="242" spans="1:87" x14ac:dyDescent="0.2">
      <c r="A242" s="1">
        <v>240</v>
      </c>
      <c r="B242">
        <v>-5.732433E-2</v>
      </c>
      <c r="C242">
        <v>-5.7964929999999998E-2</v>
      </c>
      <c r="D242">
        <v>-2.044619E-2</v>
      </c>
      <c r="E242">
        <v>-1.0007820000000001E-2</v>
      </c>
      <c r="F242">
        <v>0.14983324000000001</v>
      </c>
      <c r="G242">
        <v>-4.3261939999999999E-2</v>
      </c>
      <c r="H242">
        <v>0.16942145</v>
      </c>
      <c r="I242">
        <v>-0.28009212999999999</v>
      </c>
      <c r="J242">
        <v>0.30319698</v>
      </c>
      <c r="K242">
        <v>-0.45613220999999998</v>
      </c>
      <c r="M242">
        <f t="shared" si="204"/>
        <v>-6.5560208333333328E-2</v>
      </c>
      <c r="N242">
        <f t="shared" si="205"/>
        <v>-6.6997596333333326E-2</v>
      </c>
      <c r="O242">
        <f t="shared" si="206"/>
        <v>-3.1323301583333331E-2</v>
      </c>
      <c r="P242">
        <f t="shared" si="207"/>
        <v>-2.9603761166666673E-2</v>
      </c>
      <c r="Q242">
        <f t="shared" si="208"/>
        <v>0.15271348754166666</v>
      </c>
      <c r="R242">
        <f t="shared" si="209"/>
        <v>-6.2245025291666659E-2</v>
      </c>
      <c r="S242">
        <f t="shared" si="210"/>
        <v>0.17685419379166667</v>
      </c>
      <c r="T242">
        <f t="shared" si="211"/>
        <v>-0.28968967520833333</v>
      </c>
      <c r="U242">
        <f t="shared" si="212"/>
        <v>0.28468665837500001</v>
      </c>
      <c r="V242">
        <f t="shared" si="213"/>
        <v>-0.45556609533333331</v>
      </c>
      <c r="X242">
        <f t="shared" si="214"/>
        <v>4.2981409167100687E-3</v>
      </c>
      <c r="Y242">
        <f t="shared" si="215"/>
        <v>4.4886779144442789E-3</v>
      </c>
      <c r="Z242">
        <f t="shared" si="216"/>
        <v>9.8114922208045229E-4</v>
      </c>
      <c r="AA242">
        <f t="shared" si="217"/>
        <v>8.7638267521304171E-4</v>
      </c>
      <c r="AB242">
        <f t="shared" si="218"/>
        <v>2.3321409277138778E-2</v>
      </c>
      <c r="AC242">
        <f t="shared" si="219"/>
        <v>3.8744431735602222E-3</v>
      </c>
      <c r="AD242">
        <f t="shared" si="220"/>
        <v>3.1277405861700393E-2</v>
      </c>
      <c r="AE242">
        <f t="shared" si="221"/>
        <v>8.3920107922309653E-2</v>
      </c>
      <c r="AF242">
        <f t="shared" si="222"/>
        <v>8.1046493456723961E-2</v>
      </c>
      <c r="AG242">
        <f t="shared" si="223"/>
        <v>0.20754046721725974</v>
      </c>
      <c r="AI242">
        <f t="shared" si="224"/>
        <v>4.3923763734459017E-3</v>
      </c>
      <c r="AJ242">
        <f t="shared" si="225"/>
        <v>2.0535621774911629E-3</v>
      </c>
      <c r="AK242">
        <f t="shared" si="226"/>
        <v>1.9408287495369099E-3</v>
      </c>
      <c r="AL242">
        <f t="shared" si="227"/>
        <v>-1.0011928058541571E-2</v>
      </c>
      <c r="AM242">
        <f t="shared" si="228"/>
        <v>4.0807968258352685E-3</v>
      </c>
      <c r="AN242">
        <f t="shared" si="229"/>
        <v>-1.1594597789605372E-2</v>
      </c>
      <c r="AO242">
        <f t="shared" si="230"/>
        <v>1.8992115458673998E-2</v>
      </c>
      <c r="AP242">
        <f t="shared" si="231"/>
        <v>-1.8664116632785496E-2</v>
      </c>
      <c r="AQ242">
        <f t="shared" si="232"/>
        <v>2.9867008119656525E-2</v>
      </c>
      <c r="AS242">
        <f t="shared" si="233"/>
        <v>2.0985859153074271E-3</v>
      </c>
      <c r="AT242">
        <f t="shared" si="234"/>
        <v>1.9833808405927424E-3</v>
      </c>
      <c r="AU242">
        <f t="shared" si="235"/>
        <v>-1.0231436592972111E-2</v>
      </c>
      <c r="AV242">
        <f t="shared" si="236"/>
        <v>4.1702670782492067E-3</v>
      </c>
      <c r="AW242">
        <f t="shared" si="237"/>
        <v>-1.1848805885511189E-2</v>
      </c>
      <c r="AX242">
        <f t="shared" si="238"/>
        <v>1.9408511921542356E-2</v>
      </c>
      <c r="AY242">
        <f t="shared" si="239"/>
        <v>-1.9073321819293818E-2</v>
      </c>
      <c r="AZ242">
        <f t="shared" si="240"/>
        <v>3.0521833358295513E-2</v>
      </c>
      <c r="BB242">
        <f t="shared" si="241"/>
        <v>9.2728753902447192E-4</v>
      </c>
      <c r="BC242">
        <f t="shared" si="242"/>
        <v>-4.7834906261102423E-3</v>
      </c>
      <c r="BD242">
        <f t="shared" si="243"/>
        <v>1.9497196992730855E-3</v>
      </c>
      <c r="BE242">
        <f t="shared" si="244"/>
        <v>-5.5396572484136524E-3</v>
      </c>
      <c r="BF242">
        <f t="shared" si="245"/>
        <v>9.0740370621285055E-3</v>
      </c>
      <c r="BG242">
        <f t="shared" si="246"/>
        <v>-8.9173260570315129E-3</v>
      </c>
      <c r="BH242">
        <f t="shared" si="247"/>
        <v>1.4269834195267582E-2</v>
      </c>
      <c r="BJ242">
        <f t="shared" si="248"/>
        <v>-4.5208936121122261E-3</v>
      </c>
      <c r="BK242">
        <f t="shared" si="249"/>
        <v>1.8426868625476263E-3</v>
      </c>
      <c r="BL242">
        <f t="shared" si="250"/>
        <v>-5.2355493143318842E-3</v>
      </c>
      <c r="BM242">
        <f t="shared" si="251"/>
        <v>8.5759039573167391E-3</v>
      </c>
      <c r="BN242">
        <f t="shared" si="252"/>
        <v>-8.4277958418699263E-3</v>
      </c>
      <c r="BO242">
        <f t="shared" si="253"/>
        <v>1.3486469881878901E-2</v>
      </c>
      <c r="BQ242">
        <f t="shared" si="254"/>
        <v>-9.5056548944096632E-3</v>
      </c>
      <c r="BR242">
        <f t="shared" si="255"/>
        <v>2.7008020720295189E-2</v>
      </c>
      <c r="BS242">
        <f t="shared" si="256"/>
        <v>-4.4239520605877276E-2</v>
      </c>
      <c r="BT242">
        <f t="shared" si="257"/>
        <v>4.347549245702928E-2</v>
      </c>
      <c r="BU242">
        <f t="shared" si="258"/>
        <v>-6.957108722409272E-2</v>
      </c>
      <c r="BW242">
        <f t="shared" si="259"/>
        <v>-1.1008293765499609E-2</v>
      </c>
      <c r="BX242">
        <f t="shared" si="260"/>
        <v>1.8031741160077407E-2</v>
      </c>
      <c r="BY242">
        <f t="shared" si="261"/>
        <v>-1.7720328250751941E-2</v>
      </c>
      <c r="BZ242">
        <f t="shared" si="262"/>
        <v>2.8356723126049158E-2</v>
      </c>
      <c r="CB242">
        <f t="shared" si="263"/>
        <v>-5.1232833958739558E-2</v>
      </c>
      <c r="CC242">
        <f t="shared" si="264"/>
        <v>5.0348029450154257E-2</v>
      </c>
      <c r="CD242">
        <f t="shared" si="265"/>
        <v>-8.0568774508994218E-2</v>
      </c>
      <c r="CF242">
        <f t="shared" si="266"/>
        <v>-8.2470785600799498E-2</v>
      </c>
      <c r="CG242">
        <f t="shared" si="267"/>
        <v>0.13197279419304195</v>
      </c>
      <c r="CI242">
        <f t="shared" si="268"/>
        <v>-0.12969358934939335</v>
      </c>
    </row>
    <row r="244" spans="1:87" x14ac:dyDescent="0.2">
      <c r="A244" s="1" t="s">
        <v>12</v>
      </c>
      <c r="B244">
        <f>SUM(B3:B242)/240</f>
        <v>8.2358783333333335E-3</v>
      </c>
      <c r="C244">
        <f t="shared" ref="C244:K244" si="269">SUM(C3:C242)/240</f>
        <v>9.0326663333333349E-3</v>
      </c>
      <c r="D244">
        <f t="shared" si="269"/>
        <v>1.0877111583333331E-2</v>
      </c>
      <c r="E244">
        <f t="shared" si="269"/>
        <v>1.9595941166666672E-2</v>
      </c>
      <c r="F244">
        <f t="shared" si="269"/>
        <v>-2.880247541666668E-3</v>
      </c>
      <c r="G244">
        <f t="shared" si="269"/>
        <v>1.898308529166666E-2</v>
      </c>
      <c r="H244">
        <f t="shared" si="269"/>
        <v>-7.4327437916666709E-3</v>
      </c>
      <c r="I244">
        <f t="shared" si="269"/>
        <v>9.5975452083333392E-3</v>
      </c>
      <c r="J244">
        <f t="shared" si="269"/>
        <v>1.8510321625000006E-2</v>
      </c>
      <c r="K244">
        <f t="shared" si="269"/>
        <v>-5.6611466666666767E-4</v>
      </c>
      <c r="M244">
        <f>SUM(M3:M242)</f>
        <v>1.2490009027033011E-16</v>
      </c>
      <c r="N244">
        <f t="shared" ref="N244:V244" si="270">SUM(N3:N242)</f>
        <v>-3.3306690738754696E-16</v>
      </c>
      <c r="O244">
        <f t="shared" si="270"/>
        <v>3.5388358909926865E-16</v>
      </c>
      <c r="P244">
        <f t="shared" si="270"/>
        <v>-1.3045120539345589E-15</v>
      </c>
      <c r="Q244">
        <f t="shared" si="270"/>
        <v>0</v>
      </c>
      <c r="R244">
        <f t="shared" si="270"/>
        <v>1.7486012637846216E-15</v>
      </c>
      <c r="S244">
        <f t="shared" si="270"/>
        <v>1.4988010832439613E-15</v>
      </c>
      <c r="T244">
        <f t="shared" si="270"/>
        <v>-2.1094237467877974E-15</v>
      </c>
      <c r="U244">
        <f t="shared" si="270"/>
        <v>1.609823385706477E-15</v>
      </c>
      <c r="V244">
        <f t="shared" si="270"/>
        <v>0</v>
      </c>
      <c r="X244">
        <f>SUM(X3:X242)/240</f>
        <v>3.7619142457096214E-3</v>
      </c>
      <c r="Y244">
        <f t="shared" ref="Y244:CD244" si="271">SUM(Y3:Y242)/240</f>
        <v>5.6520443204781494E-3</v>
      </c>
      <c r="Z244">
        <f t="shared" si="271"/>
        <v>7.5678051606386807E-3</v>
      </c>
      <c r="AA244">
        <f t="shared" si="271"/>
        <v>1.1013208912066065E-2</v>
      </c>
      <c r="AB244">
        <f t="shared" si="271"/>
        <v>1.7789907858483618E-2</v>
      </c>
      <c r="AC244">
        <f t="shared" si="271"/>
        <v>1.7853667482609512E-2</v>
      </c>
      <c r="AD244">
        <f t="shared" si="271"/>
        <v>2.339574813100561E-2</v>
      </c>
      <c r="AE244">
        <f t="shared" si="271"/>
        <v>3.2633556540781095E-2</v>
      </c>
      <c r="AF244">
        <f t="shared" si="271"/>
        <v>3.8500418647733653E-2</v>
      </c>
      <c r="AG244">
        <f t="shared" si="271"/>
        <v>4.2686056502757724E-2</v>
      </c>
      <c r="AI244">
        <f t="shared" si="271"/>
        <v>-4.2106086650302836E-4</v>
      </c>
      <c r="AJ244">
        <f t="shared" si="271"/>
        <v>-6.7516890102374127E-4</v>
      </c>
      <c r="AK244">
        <f t="shared" si="271"/>
        <v>-5.0253175565369106E-4</v>
      </c>
      <c r="AL244">
        <f t="shared" si="271"/>
        <v>-2.19420845012938E-3</v>
      </c>
      <c r="AM244">
        <f t="shared" si="271"/>
        <v>-9.0232311533204775E-4</v>
      </c>
      <c r="AN244">
        <f t="shared" si="271"/>
        <v>-1.0819823293457638E-3</v>
      </c>
      <c r="AO244">
        <f t="shared" si="271"/>
        <v>-1.2141102896517588E-3</v>
      </c>
      <c r="AP244">
        <f t="shared" si="271"/>
        <v>-1.1740118279916663E-3</v>
      </c>
      <c r="AQ244">
        <f t="shared" si="271"/>
        <v>-2.9209088394012851E-4</v>
      </c>
      <c r="AS244">
        <f t="shared" si="271"/>
        <v>-7.0315875236321606E-4</v>
      </c>
      <c r="AT244">
        <f t="shared" si="271"/>
        <v>-1.36400331214177E-4</v>
      </c>
      <c r="AU244">
        <f t="shared" si="271"/>
        <v>-7.1708647255648203E-4</v>
      </c>
      <c r="AV244">
        <f t="shared" si="271"/>
        <v>-1.7655241765116155E-3</v>
      </c>
      <c r="AW244">
        <f t="shared" si="271"/>
        <v>-2.5642898532896026E-3</v>
      </c>
      <c r="AX244">
        <f t="shared" si="271"/>
        <v>-5.0383374004141235E-4</v>
      </c>
      <c r="AY244">
        <f t="shared" si="271"/>
        <v>-2.943858897322319E-3</v>
      </c>
      <c r="AZ244">
        <f t="shared" si="271"/>
        <v>-9.2645039062023656E-4</v>
      </c>
      <c r="BB244">
        <f t="shared" si="271"/>
        <v>-2.1850512747999149E-3</v>
      </c>
      <c r="BC244">
        <f t="shared" si="271"/>
        <v>-4.1503928965665377E-4</v>
      </c>
      <c r="BD244">
        <f t="shared" si="271"/>
        <v>-1.9793502778407243E-3</v>
      </c>
      <c r="BE244">
        <f t="shared" si="271"/>
        <v>-9.5048695479485056E-4</v>
      </c>
      <c r="BF244">
        <f t="shared" si="271"/>
        <v>-5.7451877534270637E-4</v>
      </c>
      <c r="BG244">
        <f t="shared" si="271"/>
        <v>-1.1017647319657273E-3</v>
      </c>
      <c r="BH244">
        <f t="shared" si="271"/>
        <v>-1.7087904824825877E-3</v>
      </c>
      <c r="BJ244">
        <f t="shared" si="271"/>
        <v>-6.3346928516238329E-4</v>
      </c>
      <c r="BK244">
        <f t="shared" si="271"/>
        <v>4.8433859619358106E-4</v>
      </c>
      <c r="BL244">
        <f t="shared" si="271"/>
        <v>-9.3252537010118713E-4</v>
      </c>
      <c r="BM244">
        <f t="shared" si="271"/>
        <v>-1.9935270520529758E-3</v>
      </c>
      <c r="BN244">
        <f t="shared" si="271"/>
        <v>-5.4174536628947504E-3</v>
      </c>
      <c r="BO244">
        <f t="shared" si="271"/>
        <v>-5.1501256959681256E-4</v>
      </c>
      <c r="BQ244">
        <f t="shared" si="271"/>
        <v>-3.0196326869969042E-3</v>
      </c>
      <c r="BR244">
        <f t="shared" si="271"/>
        <v>-8.0953871537999282E-4</v>
      </c>
      <c r="BS244">
        <f t="shared" si="271"/>
        <v>-2.9497930603421445E-3</v>
      </c>
      <c r="BT244">
        <f t="shared" si="271"/>
        <v>-1.6684620298285677E-3</v>
      </c>
      <c r="BU244">
        <f t="shared" si="271"/>
        <v>-3.987269009401273E-3</v>
      </c>
      <c r="BW244">
        <f t="shared" si="271"/>
        <v>-1.9606188112849246E-3</v>
      </c>
      <c r="BX244">
        <f t="shared" si="271"/>
        <v>-1.1162675827185091E-3</v>
      </c>
      <c r="BY244">
        <f t="shared" si="271"/>
        <v>-8.8928587758899461E-4</v>
      </c>
      <c r="BZ244">
        <f t="shared" si="271"/>
        <v>-1.6190577193049868E-3</v>
      </c>
      <c r="CB244">
        <f t="shared" si="271"/>
        <v>-4.1601090027442696E-3</v>
      </c>
      <c r="CC244">
        <f t="shared" si="271"/>
        <v>-4.6758394851430127E-4</v>
      </c>
      <c r="CD244">
        <f t="shared" si="271"/>
        <v>-6.0952654835226402E-3</v>
      </c>
      <c r="CF244">
        <f t="shared" ref="CF244:CG244" si="272">SUM(CF3:CF242)/240</f>
        <v>-3.6132766472543663E-3</v>
      </c>
      <c r="CG244">
        <f t="shared" si="272"/>
        <v>-4.4748295196034146E-3</v>
      </c>
      <c r="CI244">
        <f t="shared" ref="CI244" si="273">SUM(CI3:CI242)/240</f>
        <v>-3.5215691500930023E-3</v>
      </c>
    </row>
    <row r="245" spans="1:87" x14ac:dyDescent="0.2">
      <c r="A245" s="2" t="s">
        <v>24</v>
      </c>
    </row>
    <row r="246" spans="1:87" x14ac:dyDescent="0.2">
      <c r="A246" s="3" t="s">
        <v>25</v>
      </c>
      <c r="M246" t="s">
        <v>26</v>
      </c>
      <c r="X246" t="s">
        <v>27</v>
      </c>
      <c r="AI246" t="s">
        <v>44</v>
      </c>
    </row>
    <row r="247" spans="1:87" x14ac:dyDescent="0.2">
      <c r="V247" t="s">
        <v>28</v>
      </c>
      <c r="X247">
        <f>SQRT(X244)</f>
        <v>6.1334445833557683E-2</v>
      </c>
      <c r="Y247">
        <f t="shared" ref="Y247:AG247" si="274">SQRT(Y244)</f>
        <v>7.5180079279541526E-2</v>
      </c>
      <c r="Z247">
        <f t="shared" si="274"/>
        <v>8.6993132836096207E-2</v>
      </c>
      <c r="AA247">
        <f t="shared" si="274"/>
        <v>0.10494383694179504</v>
      </c>
      <c r="AB247">
        <f t="shared" si="274"/>
        <v>0.13337881337935054</v>
      </c>
      <c r="AC247">
        <f t="shared" si="274"/>
        <v>0.13361761666265984</v>
      </c>
      <c r="AD247">
        <f t="shared" si="274"/>
        <v>0.1529566871078398</v>
      </c>
      <c r="AE247">
        <f t="shared" si="274"/>
        <v>0.18064760319689019</v>
      </c>
      <c r="AF247">
        <f t="shared" si="274"/>
        <v>0.19621523551379402</v>
      </c>
      <c r="AG247">
        <f t="shared" si="274"/>
        <v>0.20660604178667605</v>
      </c>
    </row>
    <row r="248" spans="1:87" x14ac:dyDescent="0.2">
      <c r="V248" t="s">
        <v>29</v>
      </c>
      <c r="AI248" t="s">
        <v>45</v>
      </c>
    </row>
    <row r="249" spans="1:87" x14ac:dyDescent="0.2">
      <c r="AI249">
        <f>AI244/($X$247*Y247)</f>
        <v>-9.1314060424159696E-2</v>
      </c>
      <c r="AJ249">
        <f t="shared" ref="AJ249:AQ249" si="275">AJ244/($X$247*Z247)</f>
        <v>-0.12653859650029325</v>
      </c>
      <c r="AK249">
        <f t="shared" si="275"/>
        <v>-7.8073226228525763E-2</v>
      </c>
      <c r="AL249">
        <f t="shared" si="275"/>
        <v>-0.26821717759095748</v>
      </c>
      <c r="AM249">
        <f t="shared" si="275"/>
        <v>-0.11010167255669125</v>
      </c>
      <c r="AN249">
        <f t="shared" si="275"/>
        <v>-0.11533131761364673</v>
      </c>
      <c r="AO249">
        <f t="shared" si="275"/>
        <v>-0.10957752585422113</v>
      </c>
      <c r="AP249">
        <f t="shared" si="275"/>
        <v>-9.7551803008115001E-2</v>
      </c>
      <c r="AQ249">
        <f t="shared" si="275"/>
        <v>-2.3049979306661098E-2</v>
      </c>
      <c r="AS249">
        <f>AS244/($Y$247*Z247)</f>
        <v>-0.10751415263252416</v>
      </c>
      <c r="AT249">
        <f t="shared" ref="AT249:AZ249" si="276">AT244/($Y$247*AA247)</f>
        <v>-1.7288436008668286E-2</v>
      </c>
      <c r="AU249">
        <f t="shared" si="276"/>
        <v>-7.1512490182267088E-2</v>
      </c>
      <c r="AV249">
        <f t="shared" si="276"/>
        <v>-0.17575478944693204</v>
      </c>
      <c r="AW249">
        <f t="shared" si="276"/>
        <v>-0.22299538022300727</v>
      </c>
      <c r="AX249">
        <f t="shared" si="276"/>
        <v>-3.7098150968658733E-2</v>
      </c>
      <c r="AY249">
        <f t="shared" si="276"/>
        <v>-0.19956367114624887</v>
      </c>
      <c r="AZ249">
        <f t="shared" si="276"/>
        <v>-5.9645319865034026E-2</v>
      </c>
      <c r="BB249">
        <f>BB244/($Z$247*AA247)</f>
        <v>-0.23934244472979924</v>
      </c>
      <c r="BC249">
        <f t="shared" ref="BC249:BH249" si="277">BC244/($Z$247*AB247)</f>
        <v>-3.5769872376007886E-2</v>
      </c>
      <c r="BD249">
        <f t="shared" si="277"/>
        <v>-0.17028404744665218</v>
      </c>
      <c r="BE249">
        <f t="shared" si="277"/>
        <v>-7.143198534880299E-2</v>
      </c>
      <c r="BF249">
        <f t="shared" si="277"/>
        <v>-3.6558389124190217E-2</v>
      </c>
      <c r="BG249">
        <f t="shared" si="277"/>
        <v>-6.4546272799082496E-2</v>
      </c>
      <c r="BH249">
        <f t="shared" si="277"/>
        <v>-9.5073794594125446E-2</v>
      </c>
      <c r="BJ249">
        <f>BJ244/($AA$247*AB247)</f>
        <v>-4.5256584429093846E-2</v>
      </c>
      <c r="BK249">
        <f t="shared" ref="BK249:BO249" si="278">BK244/($AA$247*AC247)</f>
        <v>3.4540484007508254E-2</v>
      </c>
      <c r="BL249">
        <f t="shared" si="278"/>
        <v>-5.8094530811312432E-2</v>
      </c>
      <c r="BM249">
        <f t="shared" si="278"/>
        <v>-0.10515574166874085</v>
      </c>
      <c r="BN249">
        <f t="shared" si="278"/>
        <v>-0.26309072673167716</v>
      </c>
      <c r="BO249">
        <f t="shared" si="278"/>
        <v>-2.3752967389762566E-2</v>
      </c>
      <c r="BQ249">
        <f>BQ244/($AB$247*AC247)</f>
        <v>-0.1694351640816365</v>
      </c>
      <c r="BR249">
        <f t="shared" ref="BR249:BU249" si="279">BR244/($AB$247*AD247)</f>
        <v>-3.9680972318236397E-2</v>
      </c>
      <c r="BS249">
        <f t="shared" si="279"/>
        <v>-0.12242567196367835</v>
      </c>
      <c r="BT249">
        <f t="shared" si="279"/>
        <v>-6.3752431349636832E-2</v>
      </c>
      <c r="BU249">
        <f t="shared" si="279"/>
        <v>-0.14469238338295695</v>
      </c>
      <c r="BW249">
        <f>BW244/($AC$247*AD247)</f>
        <v>-9.593144264626513E-2</v>
      </c>
      <c r="BX249">
        <f t="shared" ref="BX249:BZ249" si="280">BX244/($AC$247*AE247)</f>
        <v>-4.6245809717139687E-2</v>
      </c>
      <c r="BY249">
        <f t="shared" si="280"/>
        <v>-3.3919149067137527E-2</v>
      </c>
      <c r="BZ249">
        <f t="shared" si="280"/>
        <v>-5.8648322301576149E-2</v>
      </c>
      <c r="CB249">
        <f>CB244/($AD$247*AE247)</f>
        <v>-0.15055806957418413</v>
      </c>
      <c r="CC249">
        <f t="shared" ref="CC249:CD249" si="281">CC244/($AD$247*AF247)</f>
        <v>-1.5579675200178032E-2</v>
      </c>
      <c r="CD249">
        <f t="shared" si="281"/>
        <v>-0.19287730992304608</v>
      </c>
      <c r="CF249">
        <f>CF244/($AE$247*AF247)</f>
        <v>-0.10193804127308956</v>
      </c>
      <c r="CG249">
        <f>CG244/($AE$247*AG247)</f>
        <v>-0.11989505551792008</v>
      </c>
      <c r="CI249">
        <f>CI244/(AF247*AG247)</f>
        <v>-8.6868130926305784E-2</v>
      </c>
    </row>
    <row r="253" spans="1:87" x14ac:dyDescent="0.2">
      <c r="A253" s="3" t="s">
        <v>103</v>
      </c>
    </row>
    <row r="254" spans="1:87" x14ac:dyDescent="0.2">
      <c r="A254" s="3" t="s">
        <v>104</v>
      </c>
      <c r="D254" s="10" t="s">
        <v>113</v>
      </c>
    </row>
    <row r="255" spans="1:87" x14ac:dyDescent="0.2">
      <c r="A255" s="3" t="s">
        <v>105</v>
      </c>
      <c r="H255" t="s">
        <v>106</v>
      </c>
      <c r="I255" t="s">
        <v>107</v>
      </c>
      <c r="J255" t="s">
        <v>112</v>
      </c>
      <c r="K255" t="s">
        <v>108</v>
      </c>
    </row>
    <row r="256" spans="1:87" x14ac:dyDescent="0.2">
      <c r="H256">
        <v>0.1</v>
      </c>
      <c r="I256">
        <f t="array" ref="I256:I265">TRANSPOSE(B244:K244)</f>
        <v>8.2358783333333335E-3</v>
      </c>
      <c r="J256">
        <f>H256*I256</f>
        <v>8.2358783333333341E-4</v>
      </c>
      <c r="K256">
        <f t="array" ref="K256:T256">TRANSPOSE(ExpRet)</f>
        <v>8.2358783333333335E-3</v>
      </c>
      <c r="L256">
        <v>9.0326663333333349E-3</v>
      </c>
      <c r="M256">
        <v>1.0877111583333331E-2</v>
      </c>
      <c r="N256">
        <v>1.9595941166666672E-2</v>
      </c>
      <c r="O256">
        <v>-2.880247541666668E-3</v>
      </c>
      <c r="P256">
        <v>1.898308529166666E-2</v>
      </c>
      <c r="Q256">
        <v>-7.4327437916666709E-3</v>
      </c>
      <c r="R256">
        <v>9.5975452083333392E-3</v>
      </c>
      <c r="S256">
        <v>1.8510321625000006E-2</v>
      </c>
      <c r="T256">
        <v>-5.6611466666666767E-4</v>
      </c>
    </row>
    <row r="257" spans="1:20" x14ac:dyDescent="0.2">
      <c r="H257">
        <v>0.1</v>
      </c>
      <c r="I257">
        <v>9.0326663333333349E-3</v>
      </c>
      <c r="J257">
        <f t="shared" ref="J257:J265" si="282">H257*I257</f>
        <v>9.0326663333333349E-4</v>
      </c>
    </row>
    <row r="258" spans="1:20" x14ac:dyDescent="0.2">
      <c r="H258">
        <v>0.1</v>
      </c>
      <c r="I258">
        <v>1.0877111583333331E-2</v>
      </c>
      <c r="J258">
        <f t="shared" si="282"/>
        <v>1.0877111583333331E-3</v>
      </c>
      <c r="K258" t="s">
        <v>111</v>
      </c>
    </row>
    <row r="259" spans="1:20" x14ac:dyDescent="0.2">
      <c r="H259">
        <v>0.1</v>
      </c>
      <c r="I259">
        <v>1.9595941166666672E-2</v>
      </c>
      <c r="J259">
        <f t="shared" si="282"/>
        <v>1.9595941166666675E-3</v>
      </c>
      <c r="K259">
        <f t="array" ref="K259:T259">TRANSPOSE(weight)</f>
        <v>0.1</v>
      </c>
      <c r="L259">
        <v>0.1</v>
      </c>
      <c r="M259">
        <v>0.1</v>
      </c>
      <c r="N259">
        <v>0.1</v>
      </c>
      <c r="O259">
        <v>0.1</v>
      </c>
      <c r="P259">
        <v>0.1</v>
      </c>
      <c r="Q259">
        <v>0.1</v>
      </c>
      <c r="R259">
        <v>0.1</v>
      </c>
      <c r="S259">
        <v>0.1</v>
      </c>
      <c r="T259">
        <v>0.1</v>
      </c>
    </row>
    <row r="260" spans="1:20" x14ac:dyDescent="0.2">
      <c r="H260">
        <v>0.1</v>
      </c>
      <c r="I260">
        <v>-2.880247541666668E-3</v>
      </c>
      <c r="J260">
        <f t="shared" si="282"/>
        <v>-2.8802475416666678E-4</v>
      </c>
    </row>
    <row r="261" spans="1:20" x14ac:dyDescent="0.2">
      <c r="H261">
        <v>0.1</v>
      </c>
      <c r="I261">
        <v>1.898308529166666E-2</v>
      </c>
      <c r="J261">
        <f t="shared" si="282"/>
        <v>1.898308529166666E-3</v>
      </c>
    </row>
    <row r="262" spans="1:20" x14ac:dyDescent="0.2">
      <c r="H262">
        <v>0.1</v>
      </c>
      <c r="I262">
        <v>-7.4327437916666709E-3</v>
      </c>
      <c r="J262">
        <f t="shared" si="282"/>
        <v>-7.4327437916666718E-4</v>
      </c>
    </row>
    <row r="263" spans="1:20" x14ac:dyDescent="0.2">
      <c r="H263">
        <v>0.1</v>
      </c>
      <c r="I263">
        <v>9.5975452083333392E-3</v>
      </c>
      <c r="J263">
        <f t="shared" si="282"/>
        <v>9.5975452083333398E-4</v>
      </c>
    </row>
    <row r="264" spans="1:20" x14ac:dyDescent="0.2">
      <c r="H264">
        <v>0.1</v>
      </c>
      <c r="I264">
        <v>1.8510321625000006E-2</v>
      </c>
      <c r="J264">
        <f t="shared" si="282"/>
        <v>1.8510321625000007E-3</v>
      </c>
    </row>
    <row r="265" spans="1:20" x14ac:dyDescent="0.2">
      <c r="H265">
        <v>0.1</v>
      </c>
      <c r="I265">
        <v>-5.6611466666666767E-4</v>
      </c>
      <c r="J265">
        <f t="shared" si="282"/>
        <v>-5.6611466666666767E-5</v>
      </c>
    </row>
    <row r="267" spans="1:20" x14ac:dyDescent="0.2">
      <c r="H267">
        <f>SUM(weight)</f>
        <v>0.99999999999999989</v>
      </c>
      <c r="J267">
        <f>SUM(J256:J265)</f>
        <v>8.3953443541666672E-3</v>
      </c>
    </row>
    <row r="268" spans="1:20" x14ac:dyDescent="0.2">
      <c r="A268" s="3" t="s">
        <v>109</v>
      </c>
      <c r="C268" t="s">
        <v>110</v>
      </c>
      <c r="D268">
        <f>MMULT(weightprime,ExpRet)</f>
        <v>8.3953443541666672E-3</v>
      </c>
    </row>
  </sheetData>
  <mergeCells count="11">
    <mergeCell ref="CF1:CG1"/>
    <mergeCell ref="B1:K1"/>
    <mergeCell ref="M1:V1"/>
    <mergeCell ref="X1:AG1"/>
    <mergeCell ref="AI1:AQ1"/>
    <mergeCell ref="AS1:AZ1"/>
    <mergeCell ref="BB1:BH1"/>
    <mergeCell ref="BJ1:BO1"/>
    <mergeCell ref="BQ1:BU1"/>
    <mergeCell ref="BW1:BZ1"/>
    <mergeCell ref="CB1:CD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6"/>
  <sheetViews>
    <sheetView topLeftCell="A54" zoomScale="170" zoomScaleNormal="170" workbookViewId="0">
      <selection activeCell="D41" sqref="D41"/>
    </sheetView>
  </sheetViews>
  <sheetFormatPr baseColWidth="10" defaultRowHeight="16" x14ac:dyDescent="0.2"/>
  <sheetData>
    <row r="1" spans="1:11" x14ac:dyDescent="0.2">
      <c r="A1" t="s">
        <v>30</v>
      </c>
    </row>
    <row r="2" spans="1:11" x14ac:dyDescent="0.2">
      <c r="A2" t="s">
        <v>31</v>
      </c>
    </row>
    <row r="3" spans="1:11" x14ac:dyDescent="0.2">
      <c r="B3" t="s">
        <v>32</v>
      </c>
      <c r="C3" t="s">
        <v>35</v>
      </c>
      <c r="D3" t="s">
        <v>36</v>
      </c>
    </row>
    <row r="4" spans="1:11" x14ac:dyDescent="0.2">
      <c r="B4" t="s">
        <v>35</v>
      </c>
      <c r="C4" t="s">
        <v>33</v>
      </c>
      <c r="D4" t="s">
        <v>37</v>
      </c>
    </row>
    <row r="5" spans="1:11" x14ac:dyDescent="0.2">
      <c r="B5" t="s">
        <v>36</v>
      </c>
      <c r="C5" t="s">
        <v>37</v>
      </c>
      <c r="D5" t="s">
        <v>34</v>
      </c>
    </row>
    <row r="7" spans="1:11" x14ac:dyDescent="0.2">
      <c r="B7" t="s">
        <v>38</v>
      </c>
    </row>
    <row r="8" spans="1:11" x14ac:dyDescent="0.2">
      <c r="B8" t="s">
        <v>39</v>
      </c>
    </row>
    <row r="9" spans="1:11" x14ac:dyDescent="0.2">
      <c r="A9" t="s">
        <v>40</v>
      </c>
    </row>
    <row r="11" spans="1:11" x14ac:dyDescent="0.2">
      <c r="A11" t="s">
        <v>41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</row>
    <row r="12" spans="1:11" x14ac:dyDescent="0.2">
      <c r="A12" s="1" t="s">
        <v>1</v>
      </c>
      <c r="B12">
        <f>Data!X244</f>
        <v>3.7619142457096214E-3</v>
      </c>
      <c r="C12">
        <f>Data!AI244</f>
        <v>-4.2106086650302836E-4</v>
      </c>
      <c r="D12">
        <f>Data!AJ244</f>
        <v>-6.7516890102374127E-4</v>
      </c>
      <c r="E12">
        <f>Data!AK244</f>
        <v>-5.0253175565369106E-4</v>
      </c>
      <c r="F12">
        <f>Data!AL244</f>
        <v>-2.19420845012938E-3</v>
      </c>
      <c r="G12">
        <f>Data!AM244</f>
        <v>-9.0232311533204775E-4</v>
      </c>
      <c r="H12">
        <f>Data!AN244</f>
        <v>-1.0819823293457638E-3</v>
      </c>
      <c r="I12">
        <f>Data!AO244</f>
        <v>-1.2141102896517588E-3</v>
      </c>
      <c r="J12">
        <f>Data!AP244</f>
        <v>-1.1740118279916663E-3</v>
      </c>
      <c r="K12">
        <f>Data!AQ244</f>
        <v>-2.9209088394012851E-4</v>
      </c>
    </row>
    <row r="13" spans="1:11" x14ac:dyDescent="0.2">
      <c r="A13" s="1" t="s">
        <v>2</v>
      </c>
      <c r="C13">
        <f>Data!Y244</f>
        <v>5.6520443204781494E-3</v>
      </c>
      <c r="D13">
        <f>Data!AS244</f>
        <v>-7.0315875236321606E-4</v>
      </c>
      <c r="E13">
        <f>Data!AT244</f>
        <v>-1.36400331214177E-4</v>
      </c>
      <c r="F13">
        <f>Data!AU244</f>
        <v>-7.1708647255648203E-4</v>
      </c>
      <c r="G13">
        <f>Data!AV244</f>
        <v>-1.7655241765116155E-3</v>
      </c>
      <c r="H13">
        <f>Data!AW244</f>
        <v>-2.5642898532896026E-3</v>
      </c>
      <c r="I13">
        <f>Data!AX244</f>
        <v>-5.0383374004141235E-4</v>
      </c>
      <c r="J13">
        <f>Data!AY244</f>
        <v>-2.943858897322319E-3</v>
      </c>
      <c r="K13">
        <f>Data!AZ244</f>
        <v>-9.2645039062023656E-4</v>
      </c>
    </row>
    <row r="14" spans="1:11" x14ac:dyDescent="0.2">
      <c r="A14" s="1" t="s">
        <v>3</v>
      </c>
      <c r="D14">
        <f>Data!Z244</f>
        <v>7.5678051606386807E-3</v>
      </c>
      <c r="E14">
        <f>Data!BB244</f>
        <v>-2.1850512747999149E-3</v>
      </c>
      <c r="F14">
        <f>Data!BC244</f>
        <v>-4.1503928965665377E-4</v>
      </c>
      <c r="G14">
        <f>Data!BD244</f>
        <v>-1.9793502778407243E-3</v>
      </c>
      <c r="H14">
        <f>Data!BE244</f>
        <v>-9.5048695479485056E-4</v>
      </c>
      <c r="I14">
        <f>Data!BF244</f>
        <v>-5.7451877534270637E-4</v>
      </c>
      <c r="J14">
        <f>Data!BG244</f>
        <v>-1.1017647319657273E-3</v>
      </c>
      <c r="K14">
        <f>Data!BH244</f>
        <v>-1.7087904824825877E-3</v>
      </c>
    </row>
    <row r="15" spans="1:11" x14ac:dyDescent="0.2">
      <c r="A15" s="1" t="s">
        <v>4</v>
      </c>
      <c r="E15">
        <f>Data!AA244</f>
        <v>1.1013208912066065E-2</v>
      </c>
      <c r="F15">
        <f>Data!BJ244</f>
        <v>-6.3346928516238329E-4</v>
      </c>
      <c r="G15">
        <f>Data!BK244</f>
        <v>4.8433859619358106E-4</v>
      </c>
      <c r="H15">
        <f>Data!BL244</f>
        <v>-9.3252537010118713E-4</v>
      </c>
      <c r="I15">
        <f>Data!BM244</f>
        <v>-1.9935270520529758E-3</v>
      </c>
      <c r="J15">
        <f>Data!BN244</f>
        <v>-5.4174536628947504E-3</v>
      </c>
      <c r="K15">
        <f>Data!BO244</f>
        <v>-5.1501256959681256E-4</v>
      </c>
    </row>
    <row r="16" spans="1:11" x14ac:dyDescent="0.2">
      <c r="A16" s="1" t="s">
        <v>5</v>
      </c>
      <c r="F16">
        <f>Data!AB244</f>
        <v>1.7789907858483618E-2</v>
      </c>
      <c r="G16">
        <f>Data!BQ244</f>
        <v>-3.0196326869969042E-3</v>
      </c>
      <c r="H16">
        <f>Data!BR244</f>
        <v>-8.0953871537999282E-4</v>
      </c>
      <c r="I16">
        <f>Data!BS244</f>
        <v>-2.9497930603421445E-3</v>
      </c>
      <c r="J16">
        <f>Data!BT244</f>
        <v>-1.6684620298285677E-3</v>
      </c>
      <c r="K16">
        <f>Data!BU244</f>
        <v>-3.987269009401273E-3</v>
      </c>
    </row>
    <row r="17" spans="1:11" x14ac:dyDescent="0.2">
      <c r="A17" s="1" t="s">
        <v>6</v>
      </c>
      <c r="G17">
        <f>Data!AC244</f>
        <v>1.7853667482609512E-2</v>
      </c>
      <c r="H17">
        <f>Data!BW244</f>
        <v>-1.9606188112849246E-3</v>
      </c>
      <c r="I17">
        <f>Data!BX244</f>
        <v>-1.1162675827185091E-3</v>
      </c>
      <c r="J17">
        <f>Data!BY244</f>
        <v>-8.8928587758899461E-4</v>
      </c>
      <c r="K17">
        <f>Data!BZ244</f>
        <v>-1.6190577193049868E-3</v>
      </c>
    </row>
    <row r="18" spans="1:11" x14ac:dyDescent="0.2">
      <c r="A18" s="1" t="s">
        <v>7</v>
      </c>
      <c r="H18">
        <f>Data!AD244</f>
        <v>2.339574813100561E-2</v>
      </c>
      <c r="I18">
        <f>Data!CB244</f>
        <v>-4.1601090027442696E-3</v>
      </c>
      <c r="J18">
        <f>Data!CC244</f>
        <v>-4.6758394851430127E-4</v>
      </c>
      <c r="K18">
        <f>Data!CD244</f>
        <v>-6.0952654835226402E-3</v>
      </c>
    </row>
    <row r="19" spans="1:11" x14ac:dyDescent="0.2">
      <c r="A19" s="1" t="s">
        <v>8</v>
      </c>
      <c r="I19">
        <f>Data!AE244</f>
        <v>3.2633556540781095E-2</v>
      </c>
      <c r="J19">
        <f>Data!CF244</f>
        <v>-3.6132766472543663E-3</v>
      </c>
      <c r="K19">
        <f>Data!CG244</f>
        <v>-4.4748295196034146E-3</v>
      </c>
    </row>
    <row r="20" spans="1:11" x14ac:dyDescent="0.2">
      <c r="A20" s="1" t="s">
        <v>9</v>
      </c>
      <c r="J20">
        <f>Data!AF244</f>
        <v>3.8500418647733653E-2</v>
      </c>
      <c r="K20">
        <f>Data!CI244</f>
        <v>-3.5215691500930023E-3</v>
      </c>
    </row>
    <row r="21" spans="1:11" x14ac:dyDescent="0.2">
      <c r="A21" s="1" t="s">
        <v>10</v>
      </c>
      <c r="K21">
        <f>Data!AG244</f>
        <v>4.2686056502757724E-2</v>
      </c>
    </row>
    <row r="24" spans="1:11" x14ac:dyDescent="0.2">
      <c r="A24" s="3" t="s">
        <v>42</v>
      </c>
    </row>
    <row r="25" spans="1:11" x14ac:dyDescent="0.2">
      <c r="A25" t="s">
        <v>43</v>
      </c>
    </row>
    <row r="28" spans="1:11" x14ac:dyDescent="0.2">
      <c r="A28" t="s">
        <v>46</v>
      </c>
    </row>
    <row r="29" spans="1:11" x14ac:dyDescent="0.2">
      <c r="C29" t="s">
        <v>47</v>
      </c>
    </row>
    <row r="30" spans="1:11" x14ac:dyDescent="0.2">
      <c r="C30" t="s">
        <v>48</v>
      </c>
    </row>
    <row r="33" spans="1:12" x14ac:dyDescent="0.2">
      <c r="B33" t="str">
        <f>A11</f>
        <v>Stock</v>
      </c>
      <c r="C33" s="1" t="str">
        <f t="shared" ref="C33:L33" si="0">B11</f>
        <v>ABC</v>
      </c>
      <c r="D33" s="1" t="str">
        <f t="shared" si="0"/>
        <v>CDE</v>
      </c>
      <c r="E33" s="1" t="str">
        <f t="shared" si="0"/>
        <v>FGH</v>
      </c>
      <c r="F33" s="1" t="str">
        <f t="shared" si="0"/>
        <v>IJK</v>
      </c>
      <c r="G33" s="1" t="str">
        <f t="shared" si="0"/>
        <v>LMN</v>
      </c>
      <c r="H33" s="1" t="str">
        <f t="shared" si="0"/>
        <v>NOP</v>
      </c>
      <c r="I33" s="1" t="str">
        <f t="shared" si="0"/>
        <v>QRS</v>
      </c>
      <c r="J33" s="1" t="str">
        <f t="shared" si="0"/>
        <v>TUV</v>
      </c>
      <c r="K33" s="1" t="str">
        <f t="shared" si="0"/>
        <v>WXY</v>
      </c>
      <c r="L33" s="1" t="str">
        <f t="shared" si="0"/>
        <v>ZZZ</v>
      </c>
    </row>
    <row r="34" spans="1:12" x14ac:dyDescent="0.2">
      <c r="B34" s="1" t="str">
        <f>A12</f>
        <v>ABC</v>
      </c>
      <c r="C34">
        <f>B12</f>
        <v>3.7619142457096214E-3</v>
      </c>
      <c r="D34">
        <f t="shared" ref="D34:L34" si="1">C12</f>
        <v>-4.2106086650302836E-4</v>
      </c>
      <c r="E34">
        <f t="shared" si="1"/>
        <v>-6.7516890102374127E-4</v>
      </c>
      <c r="F34">
        <f t="shared" si="1"/>
        <v>-5.0253175565369106E-4</v>
      </c>
      <c r="G34">
        <f t="shared" si="1"/>
        <v>-2.19420845012938E-3</v>
      </c>
      <c r="H34">
        <f t="shared" si="1"/>
        <v>-9.0232311533204775E-4</v>
      </c>
      <c r="I34">
        <f t="shared" si="1"/>
        <v>-1.0819823293457638E-3</v>
      </c>
      <c r="J34">
        <f t="shared" si="1"/>
        <v>-1.2141102896517588E-3</v>
      </c>
      <c r="K34">
        <f t="shared" si="1"/>
        <v>-1.1740118279916663E-3</v>
      </c>
      <c r="L34">
        <f t="shared" si="1"/>
        <v>-2.9209088394012851E-4</v>
      </c>
    </row>
    <row r="35" spans="1:12" x14ac:dyDescent="0.2">
      <c r="B35" s="1" t="str">
        <f>A13</f>
        <v>CDE</v>
      </c>
      <c r="C35">
        <f t="array" ref="C35:C43">TRANSPOSE(D34:L34)</f>
        <v>-4.2106086650302836E-4</v>
      </c>
      <c r="D35">
        <f>C13</f>
        <v>5.6520443204781494E-3</v>
      </c>
      <c r="E35">
        <f t="shared" ref="E35:F35" si="2">D13</f>
        <v>-7.0315875236321606E-4</v>
      </c>
      <c r="F35">
        <f t="shared" si="2"/>
        <v>-1.36400331214177E-4</v>
      </c>
      <c r="G35">
        <f t="shared" ref="G35:L38" si="3">F13</f>
        <v>-7.1708647255648203E-4</v>
      </c>
      <c r="H35">
        <f t="shared" si="3"/>
        <v>-1.7655241765116155E-3</v>
      </c>
      <c r="I35">
        <f t="shared" si="3"/>
        <v>-2.5642898532896026E-3</v>
      </c>
      <c r="J35">
        <f t="shared" si="3"/>
        <v>-5.0383374004141235E-4</v>
      </c>
      <c r="K35">
        <f t="shared" si="3"/>
        <v>-2.943858897322319E-3</v>
      </c>
      <c r="L35">
        <f t="shared" si="3"/>
        <v>-9.2645039062023656E-4</v>
      </c>
    </row>
    <row r="36" spans="1:12" x14ac:dyDescent="0.2">
      <c r="B36" s="1" t="str">
        <f t="shared" ref="B36:B43" si="4">A14</f>
        <v>FGH</v>
      </c>
      <c r="C36">
        <v>-6.7516890102374127E-4</v>
      </c>
      <c r="D36">
        <f t="array" ref="D36:D43">TRANSPOSE(E35:L35)</f>
        <v>-7.0315875236321606E-4</v>
      </c>
      <c r="E36">
        <f t="shared" ref="E36:F37" si="5">D14</f>
        <v>7.5678051606386807E-3</v>
      </c>
      <c r="F36">
        <f t="shared" si="5"/>
        <v>-2.1850512747999149E-3</v>
      </c>
      <c r="G36">
        <f t="shared" si="3"/>
        <v>-4.1503928965665377E-4</v>
      </c>
      <c r="H36">
        <f t="shared" si="3"/>
        <v>-1.9793502778407243E-3</v>
      </c>
      <c r="I36">
        <f t="shared" si="3"/>
        <v>-9.5048695479485056E-4</v>
      </c>
      <c r="J36">
        <f t="shared" si="3"/>
        <v>-5.7451877534270637E-4</v>
      </c>
      <c r="K36">
        <f t="shared" si="3"/>
        <v>-1.1017647319657273E-3</v>
      </c>
      <c r="L36">
        <f t="shared" si="3"/>
        <v>-1.7087904824825877E-3</v>
      </c>
    </row>
    <row r="37" spans="1:12" x14ac:dyDescent="0.2">
      <c r="B37" s="1" t="str">
        <f t="shared" si="4"/>
        <v>IJK</v>
      </c>
      <c r="C37">
        <v>-5.0253175565369106E-4</v>
      </c>
      <c r="D37">
        <v>-1.36400331214177E-4</v>
      </c>
      <c r="E37">
        <f t="array" ref="E37:E43">TRANSPOSE(F36:L36)</f>
        <v>-2.1850512747999149E-3</v>
      </c>
      <c r="F37">
        <f t="shared" si="5"/>
        <v>1.1013208912066065E-2</v>
      </c>
      <c r="G37">
        <f t="shared" si="3"/>
        <v>-6.3346928516238329E-4</v>
      </c>
      <c r="H37">
        <f t="shared" si="3"/>
        <v>4.8433859619358106E-4</v>
      </c>
      <c r="I37">
        <f t="shared" si="3"/>
        <v>-9.3252537010118713E-4</v>
      </c>
      <c r="J37">
        <f t="shared" si="3"/>
        <v>-1.9935270520529758E-3</v>
      </c>
      <c r="K37">
        <f t="shared" si="3"/>
        <v>-5.4174536628947504E-3</v>
      </c>
      <c r="L37">
        <f t="shared" si="3"/>
        <v>-5.1501256959681256E-4</v>
      </c>
    </row>
    <row r="38" spans="1:12" x14ac:dyDescent="0.2">
      <c r="B38" s="1" t="str">
        <f t="shared" si="4"/>
        <v>LMN</v>
      </c>
      <c r="C38">
        <v>-2.19420845012938E-3</v>
      </c>
      <c r="D38">
        <v>-7.1708647255648203E-4</v>
      </c>
      <c r="E38">
        <v>-4.1503928965665377E-4</v>
      </c>
      <c r="F38">
        <f t="array" ref="F38:F43">TRANSPOSE(G37:L37)</f>
        <v>-6.3346928516238329E-4</v>
      </c>
      <c r="G38">
        <f t="shared" si="3"/>
        <v>1.7789907858483618E-2</v>
      </c>
      <c r="H38">
        <f t="shared" si="3"/>
        <v>-3.0196326869969042E-3</v>
      </c>
      <c r="I38">
        <f t="shared" si="3"/>
        <v>-8.0953871537999282E-4</v>
      </c>
      <c r="J38">
        <f t="shared" si="3"/>
        <v>-2.9497930603421445E-3</v>
      </c>
      <c r="K38">
        <f t="shared" si="3"/>
        <v>-1.6684620298285677E-3</v>
      </c>
      <c r="L38">
        <f t="shared" si="3"/>
        <v>-3.987269009401273E-3</v>
      </c>
    </row>
    <row r="39" spans="1:12" x14ac:dyDescent="0.2">
      <c r="B39" s="1" t="str">
        <f t="shared" si="4"/>
        <v>NOP</v>
      </c>
      <c r="C39">
        <v>-9.0232311533204775E-4</v>
      </c>
      <c r="D39">
        <v>-1.7655241765116155E-3</v>
      </c>
      <c r="E39">
        <v>-1.9793502778407243E-3</v>
      </c>
      <c r="F39">
        <v>4.8433859619358106E-4</v>
      </c>
      <c r="G39">
        <f t="array" ref="G39:G43">TRANSPOSE(H38:L38)</f>
        <v>-3.0196326869969042E-3</v>
      </c>
      <c r="H39">
        <f>G17</f>
        <v>1.7853667482609512E-2</v>
      </c>
      <c r="I39">
        <f>H17</f>
        <v>-1.9606188112849246E-3</v>
      </c>
      <c r="J39">
        <f>I17</f>
        <v>-1.1162675827185091E-3</v>
      </c>
      <c r="K39">
        <f>J17</f>
        <v>-8.8928587758899461E-4</v>
      </c>
      <c r="L39">
        <f>K17</f>
        <v>-1.6190577193049868E-3</v>
      </c>
    </row>
    <row r="40" spans="1:12" x14ac:dyDescent="0.2">
      <c r="B40" s="1" t="str">
        <f t="shared" si="4"/>
        <v>QRS</v>
      </c>
      <c r="C40">
        <v>-1.0819823293457638E-3</v>
      </c>
      <c r="D40">
        <v>-2.5642898532896026E-3</v>
      </c>
      <c r="E40">
        <v>-9.5048695479485056E-4</v>
      </c>
      <c r="F40">
        <v>-9.3252537010118713E-4</v>
      </c>
      <c r="G40">
        <v>-8.0953871537999282E-4</v>
      </c>
      <c r="H40">
        <f t="array" ref="H40:H43">TRANSPOSE(I39:L39)</f>
        <v>-1.9606188112849246E-3</v>
      </c>
      <c r="I40">
        <f>H18</f>
        <v>2.339574813100561E-2</v>
      </c>
      <c r="J40">
        <f>I18</f>
        <v>-4.1601090027442696E-3</v>
      </c>
      <c r="K40">
        <f>J18</f>
        <v>-4.6758394851430127E-4</v>
      </c>
      <c r="L40">
        <f>K18</f>
        <v>-6.0952654835226402E-3</v>
      </c>
    </row>
    <row r="41" spans="1:12" x14ac:dyDescent="0.2">
      <c r="B41" s="1" t="str">
        <f t="shared" si="4"/>
        <v>TUV</v>
      </c>
      <c r="C41">
        <v>-1.2141102896517588E-3</v>
      </c>
      <c r="D41">
        <v>-5.0383374004141235E-4</v>
      </c>
      <c r="E41">
        <v>-5.7451877534270637E-4</v>
      </c>
      <c r="F41">
        <v>-1.9935270520529758E-3</v>
      </c>
      <c r="G41">
        <v>-2.9497930603421445E-3</v>
      </c>
      <c r="H41">
        <v>-1.1162675827185091E-3</v>
      </c>
      <c r="I41">
        <f t="array" ref="I41:I43">TRANSPOSE(J40:L40)</f>
        <v>-4.1601090027442696E-3</v>
      </c>
      <c r="J41">
        <f>I19</f>
        <v>3.2633556540781095E-2</v>
      </c>
      <c r="K41">
        <f>J19</f>
        <v>-3.6132766472543663E-3</v>
      </c>
      <c r="L41">
        <f>K19</f>
        <v>-4.4748295196034146E-3</v>
      </c>
    </row>
    <row r="42" spans="1:12" x14ac:dyDescent="0.2">
      <c r="B42" s="1" t="str">
        <f t="shared" si="4"/>
        <v>WXY</v>
      </c>
      <c r="C42">
        <v>-1.1740118279916663E-3</v>
      </c>
      <c r="D42">
        <v>-2.943858897322319E-3</v>
      </c>
      <c r="E42">
        <v>-1.1017647319657273E-3</v>
      </c>
      <c r="F42">
        <v>-5.4174536628947504E-3</v>
      </c>
      <c r="G42">
        <v>-1.6684620298285677E-3</v>
      </c>
      <c r="H42">
        <v>-8.8928587758899461E-4</v>
      </c>
      <c r="I42">
        <v>-4.6758394851430127E-4</v>
      </c>
      <c r="J42">
        <f t="array" ref="J42:J43">TRANSPOSE(K41:L41)</f>
        <v>-3.6132766472543663E-3</v>
      </c>
      <c r="K42">
        <f>J20</f>
        <v>3.8500418647733653E-2</v>
      </c>
      <c r="L42">
        <f>K20</f>
        <v>-3.5215691500930023E-3</v>
      </c>
    </row>
    <row r="43" spans="1:12" x14ac:dyDescent="0.2">
      <c r="B43" s="1" t="str">
        <f t="shared" si="4"/>
        <v>ZZZ</v>
      </c>
      <c r="C43">
        <v>-2.9209088394012851E-4</v>
      </c>
      <c r="D43">
        <v>-9.2645039062023656E-4</v>
      </c>
      <c r="E43">
        <v>-1.7087904824825877E-3</v>
      </c>
      <c r="F43">
        <v>-5.1501256959681256E-4</v>
      </c>
      <c r="G43">
        <v>-3.987269009401273E-3</v>
      </c>
      <c r="H43">
        <v>-1.6190577193049868E-3</v>
      </c>
      <c r="I43">
        <v>-6.0952654835226402E-3</v>
      </c>
      <c r="J43">
        <v>-4.4748295196034146E-3</v>
      </c>
      <c r="K43">
        <f>L42</f>
        <v>-3.5215691500930023E-3</v>
      </c>
      <c r="L43">
        <f>K21</f>
        <v>4.2686056502757724E-2</v>
      </c>
    </row>
    <row r="45" spans="1:12" x14ac:dyDescent="0.2">
      <c r="A45" t="s">
        <v>49</v>
      </c>
    </row>
    <row r="52" spans="1:12" x14ac:dyDescent="0.2">
      <c r="A52" t="s">
        <v>50</v>
      </c>
    </row>
    <row r="53" spans="1:12" x14ac:dyDescent="0.2">
      <c r="B53" t="str">
        <f>B33</f>
        <v>Stock</v>
      </c>
      <c r="C53" t="str">
        <f t="shared" ref="C53:L53" si="6">C33</f>
        <v>ABC</v>
      </c>
      <c r="D53" t="str">
        <f t="shared" si="6"/>
        <v>CDE</v>
      </c>
      <c r="E53" t="str">
        <f t="shared" si="6"/>
        <v>FGH</v>
      </c>
      <c r="F53" t="str">
        <f t="shared" si="6"/>
        <v>IJK</v>
      </c>
      <c r="G53" t="str">
        <f t="shared" si="6"/>
        <v>LMN</v>
      </c>
      <c r="H53" t="str">
        <f t="shared" si="6"/>
        <v>NOP</v>
      </c>
      <c r="I53" t="str">
        <f t="shared" si="6"/>
        <v>QRS</v>
      </c>
      <c r="J53" t="str">
        <f t="shared" si="6"/>
        <v>TUV</v>
      </c>
      <c r="K53" t="str">
        <f t="shared" si="6"/>
        <v>WXY</v>
      </c>
      <c r="L53" t="str">
        <f t="shared" si="6"/>
        <v>ZZZ</v>
      </c>
    </row>
    <row r="54" spans="1:12" x14ac:dyDescent="0.2">
      <c r="B54" t="str">
        <f t="shared" ref="B54:B63" si="7">B34</f>
        <v>ABC</v>
      </c>
      <c r="C54">
        <v>1</v>
      </c>
      <c r="D54">
        <f>Data!AI249</f>
        <v>-9.1314060424159696E-2</v>
      </c>
      <c r="E54">
        <f>Data!AJ249</f>
        <v>-0.12653859650029325</v>
      </c>
      <c r="F54">
        <f>Data!AK249</f>
        <v>-7.8073226228525763E-2</v>
      </c>
      <c r="G54">
        <f>Data!AL249</f>
        <v>-0.26821717759095748</v>
      </c>
      <c r="H54">
        <f>Data!AM249</f>
        <v>-0.11010167255669125</v>
      </c>
      <c r="I54">
        <f>Data!AN249</f>
        <v>-0.11533131761364673</v>
      </c>
      <c r="J54">
        <f>Data!AO249</f>
        <v>-0.10957752585422113</v>
      </c>
      <c r="K54">
        <f>Data!AP249</f>
        <v>-9.7551803008115001E-2</v>
      </c>
      <c r="L54">
        <f>Data!AQ249</f>
        <v>-2.3049979306661098E-2</v>
      </c>
    </row>
    <row r="55" spans="1:12" x14ac:dyDescent="0.2">
      <c r="B55" t="str">
        <f t="shared" si="7"/>
        <v>CDE</v>
      </c>
      <c r="C55">
        <f t="array" ref="C55:C63">TRANSPOSE(D54:L54)</f>
        <v>-9.1314060424159696E-2</v>
      </c>
      <c r="D55">
        <v>1</v>
      </c>
      <c r="E55">
        <f>Data!AS249</f>
        <v>-0.10751415263252416</v>
      </c>
      <c r="F55">
        <f>Data!AT249</f>
        <v>-1.7288436008668286E-2</v>
      </c>
      <c r="G55">
        <f>Data!AU249</f>
        <v>-7.1512490182267088E-2</v>
      </c>
      <c r="H55">
        <f>Data!AV249</f>
        <v>-0.17575478944693204</v>
      </c>
      <c r="I55">
        <f>Data!AW249</f>
        <v>-0.22299538022300727</v>
      </c>
      <c r="J55">
        <f>Data!AX249</f>
        <v>-3.7098150968658733E-2</v>
      </c>
      <c r="K55">
        <f>Data!AY249</f>
        <v>-0.19956367114624887</v>
      </c>
      <c r="L55">
        <f>Data!AZ249</f>
        <v>-5.9645319865034026E-2</v>
      </c>
    </row>
    <row r="56" spans="1:12" x14ac:dyDescent="0.2">
      <c r="B56" t="str">
        <f t="shared" si="7"/>
        <v>FGH</v>
      </c>
      <c r="C56">
        <v>-0.12653859650029325</v>
      </c>
      <c r="D56">
        <f t="array" ref="D56:D63">TRANSPOSE((E55:L55))</f>
        <v>-0.10751415263252416</v>
      </c>
      <c r="E56">
        <v>1</v>
      </c>
      <c r="F56">
        <f>Data!BB249</f>
        <v>-0.23934244472979924</v>
      </c>
      <c r="G56">
        <f>Data!BC249</f>
        <v>-3.5769872376007886E-2</v>
      </c>
      <c r="H56">
        <f>Data!BD249</f>
        <v>-0.17028404744665218</v>
      </c>
      <c r="I56">
        <f>Data!BE249</f>
        <v>-7.143198534880299E-2</v>
      </c>
      <c r="J56">
        <f>Data!BF249</f>
        <v>-3.6558389124190217E-2</v>
      </c>
      <c r="K56">
        <f>Data!BG249</f>
        <v>-6.4546272799082496E-2</v>
      </c>
      <c r="L56">
        <f>Data!BH249</f>
        <v>-9.5073794594125446E-2</v>
      </c>
    </row>
    <row r="57" spans="1:12" x14ac:dyDescent="0.2">
      <c r="B57" t="str">
        <f t="shared" si="7"/>
        <v>IJK</v>
      </c>
      <c r="C57">
        <v>-7.8073226228525763E-2</v>
      </c>
      <c r="D57">
        <v>-1.7288436008668286E-2</v>
      </c>
      <c r="E57">
        <f t="array" ref="E57:E63">TRANSPOSE(F56:L56)</f>
        <v>-0.23934244472979924</v>
      </c>
      <c r="F57">
        <v>1</v>
      </c>
      <c r="G57">
        <f>Data!BJ249</f>
        <v>-4.5256584429093846E-2</v>
      </c>
      <c r="H57">
        <f>Data!BK249</f>
        <v>3.4540484007508254E-2</v>
      </c>
      <c r="I57">
        <f>Data!BL249</f>
        <v>-5.8094530811312432E-2</v>
      </c>
      <c r="J57">
        <f>Data!BM249</f>
        <v>-0.10515574166874085</v>
      </c>
      <c r="K57">
        <f>Data!BN249</f>
        <v>-0.26309072673167716</v>
      </c>
      <c r="L57">
        <f>Data!BO249</f>
        <v>-2.3752967389762566E-2</v>
      </c>
    </row>
    <row r="58" spans="1:12" x14ac:dyDescent="0.2">
      <c r="B58" t="str">
        <f t="shared" si="7"/>
        <v>LMN</v>
      </c>
      <c r="C58">
        <v>-0.26821717759095748</v>
      </c>
      <c r="D58">
        <v>-7.1512490182267088E-2</v>
      </c>
      <c r="E58">
        <v>-3.5769872376007886E-2</v>
      </c>
      <c r="F58">
        <f t="array" ref="F58:F63">TRANSPOSE((G57:L57))</f>
        <v>-4.5256584429093846E-2</v>
      </c>
      <c r="G58">
        <v>1</v>
      </c>
      <c r="H58">
        <f>Data!BQ249</f>
        <v>-0.1694351640816365</v>
      </c>
      <c r="I58">
        <f>Data!BR249</f>
        <v>-3.9680972318236397E-2</v>
      </c>
      <c r="J58">
        <f>Data!BS249</f>
        <v>-0.12242567196367835</v>
      </c>
      <c r="K58">
        <f>Data!BT249</f>
        <v>-6.3752431349636832E-2</v>
      </c>
      <c r="L58">
        <f>Data!BU249</f>
        <v>-0.14469238338295695</v>
      </c>
    </row>
    <row r="59" spans="1:12" x14ac:dyDescent="0.2">
      <c r="B59" t="str">
        <f t="shared" si="7"/>
        <v>NOP</v>
      </c>
      <c r="C59">
        <v>-0.11010167255669125</v>
      </c>
      <c r="D59">
        <v>-0.17575478944693204</v>
      </c>
      <c r="E59">
        <v>-0.17028404744665218</v>
      </c>
      <c r="F59">
        <v>3.4540484007508254E-2</v>
      </c>
      <c r="G59">
        <f t="array" ref="G59:G63">TRANSPOSE(H58:L58)</f>
        <v>-0.1694351640816365</v>
      </c>
      <c r="H59">
        <v>1</v>
      </c>
      <c r="I59">
        <f>Data!BW249</f>
        <v>-9.593144264626513E-2</v>
      </c>
      <c r="J59">
        <f>Data!BX249</f>
        <v>-4.6245809717139687E-2</v>
      </c>
      <c r="K59">
        <f>Data!BY249</f>
        <v>-3.3919149067137527E-2</v>
      </c>
      <c r="L59">
        <f>Data!BZ249</f>
        <v>-5.8648322301576149E-2</v>
      </c>
    </row>
    <row r="60" spans="1:12" x14ac:dyDescent="0.2">
      <c r="B60" t="str">
        <f t="shared" si="7"/>
        <v>QRS</v>
      </c>
      <c r="C60">
        <v>-0.11533131761364673</v>
      </c>
      <c r="D60">
        <v>-0.22299538022300727</v>
      </c>
      <c r="E60">
        <v>-7.143198534880299E-2</v>
      </c>
      <c r="F60">
        <v>-5.8094530811312432E-2</v>
      </c>
      <c r="G60">
        <v>-3.9680972318236397E-2</v>
      </c>
      <c r="H60">
        <f t="array" ref="H60:H63">TRANSPOSE(I59:L59)</f>
        <v>-9.593144264626513E-2</v>
      </c>
      <c r="I60">
        <v>1</v>
      </c>
      <c r="J60">
        <f>Data!CB249</f>
        <v>-0.15055806957418413</v>
      </c>
      <c r="K60">
        <f>Data!CC249</f>
        <v>-1.5579675200178032E-2</v>
      </c>
      <c r="L60">
        <f>Data!CD249</f>
        <v>-0.19287730992304608</v>
      </c>
    </row>
    <row r="61" spans="1:12" x14ac:dyDescent="0.2">
      <c r="B61" t="str">
        <f t="shared" si="7"/>
        <v>TUV</v>
      </c>
      <c r="C61">
        <v>-0.10957752585422113</v>
      </c>
      <c r="D61">
        <v>-3.7098150968658733E-2</v>
      </c>
      <c r="E61">
        <v>-3.6558389124190217E-2</v>
      </c>
      <c r="F61">
        <v>-0.10515574166874085</v>
      </c>
      <c r="G61">
        <v>-0.12242567196367835</v>
      </c>
      <c r="H61">
        <v>-4.6245809717139687E-2</v>
      </c>
      <c r="I61">
        <f t="array" ref="I61:I63">TRANSPOSE(J60:L60)</f>
        <v>-0.15055806957418413</v>
      </c>
      <c r="J61">
        <v>1</v>
      </c>
      <c r="K61">
        <f>Data!CF249</f>
        <v>-0.10193804127308956</v>
      </c>
      <c r="L61">
        <f>Data!CG249</f>
        <v>-0.11989505551792008</v>
      </c>
    </row>
    <row r="62" spans="1:12" x14ac:dyDescent="0.2">
      <c r="B62" t="str">
        <f t="shared" si="7"/>
        <v>WXY</v>
      </c>
      <c r="C62">
        <v>-9.7551803008115001E-2</v>
      </c>
      <c r="D62">
        <v>-0.19956367114624887</v>
      </c>
      <c r="E62">
        <v>-6.4546272799082496E-2</v>
      </c>
      <c r="F62">
        <v>-0.26309072673167716</v>
      </c>
      <c r="G62">
        <v>-6.3752431349636832E-2</v>
      </c>
      <c r="H62">
        <v>-3.3919149067137527E-2</v>
      </c>
      <c r="I62">
        <v>-1.5579675200178032E-2</v>
      </c>
      <c r="J62">
        <f t="array" ref="J62:J63">TRANSPOSE(K61:L61)</f>
        <v>-0.10193804127308956</v>
      </c>
      <c r="K62">
        <v>1</v>
      </c>
      <c r="L62">
        <f>Data!CI249</f>
        <v>-8.6868130926305784E-2</v>
      </c>
    </row>
    <row r="63" spans="1:12" x14ac:dyDescent="0.2">
      <c r="B63" t="str">
        <f t="shared" si="7"/>
        <v>ZZZ</v>
      </c>
      <c r="C63">
        <v>-2.3049979306661098E-2</v>
      </c>
      <c r="D63">
        <v>-5.9645319865034026E-2</v>
      </c>
      <c r="E63">
        <v>-9.5073794594125446E-2</v>
      </c>
      <c r="F63">
        <v>-2.3752967389762566E-2</v>
      </c>
      <c r="G63">
        <v>-0.14469238338295695</v>
      </c>
      <c r="H63">
        <v>-5.8648322301576149E-2</v>
      </c>
      <c r="I63">
        <v>-0.19287730992304608</v>
      </c>
      <c r="J63">
        <v>-0.11989505551792008</v>
      </c>
      <c r="K63">
        <f>L62</f>
        <v>-8.6868130926305784E-2</v>
      </c>
      <c r="L63">
        <v>1</v>
      </c>
    </row>
    <row r="66" spans="1:1" x14ac:dyDescent="0.2">
      <c r="A6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5"/>
  <sheetViews>
    <sheetView tabSelected="1" topLeftCell="A87" zoomScale="170" zoomScaleNormal="170" workbookViewId="0">
      <selection activeCell="G58" sqref="G58"/>
    </sheetView>
  </sheetViews>
  <sheetFormatPr baseColWidth="10" defaultRowHeight="16" x14ac:dyDescent="0.2"/>
  <cols>
    <col min="3" max="5" width="11" bestFit="1" customWidth="1"/>
    <col min="6" max="6" width="12.83203125" bestFit="1" customWidth="1"/>
    <col min="7" max="12" width="11" bestFit="1" customWidth="1"/>
  </cols>
  <sheetData>
    <row r="1" spans="1:15" x14ac:dyDescent="0.2">
      <c r="B1" t="s">
        <v>52</v>
      </c>
      <c r="N1" t="s">
        <v>62</v>
      </c>
      <c r="O1">
        <v>10</v>
      </c>
    </row>
    <row r="2" spans="1:15" x14ac:dyDescent="0.2">
      <c r="A2" t="s">
        <v>53</v>
      </c>
      <c r="B2">
        <f t="shared" ref="B2:B11" si="0">1/$O$1</f>
        <v>0.1</v>
      </c>
    </row>
    <row r="3" spans="1:15" x14ac:dyDescent="0.2">
      <c r="A3" t="s">
        <v>54</v>
      </c>
      <c r="B3">
        <f t="shared" si="0"/>
        <v>0.1</v>
      </c>
    </row>
    <row r="4" spans="1:15" x14ac:dyDescent="0.2">
      <c r="A4" t="s">
        <v>55</v>
      </c>
      <c r="B4">
        <f t="shared" si="0"/>
        <v>0.1</v>
      </c>
    </row>
    <row r="5" spans="1:15" x14ac:dyDescent="0.2">
      <c r="A5" t="s">
        <v>56</v>
      </c>
      <c r="B5">
        <f t="shared" si="0"/>
        <v>0.1</v>
      </c>
    </row>
    <row r="6" spans="1:15" x14ac:dyDescent="0.2">
      <c r="A6" t="s">
        <v>57</v>
      </c>
      <c r="B6">
        <f t="shared" si="0"/>
        <v>0.1</v>
      </c>
    </row>
    <row r="7" spans="1:15" x14ac:dyDescent="0.2">
      <c r="A7" t="s">
        <v>58</v>
      </c>
      <c r="B7">
        <f t="shared" si="0"/>
        <v>0.1</v>
      </c>
    </row>
    <row r="8" spans="1:15" x14ac:dyDescent="0.2">
      <c r="A8" t="s">
        <v>59</v>
      </c>
      <c r="B8">
        <f t="shared" si="0"/>
        <v>0.1</v>
      </c>
    </row>
    <row r="9" spans="1:15" x14ac:dyDescent="0.2">
      <c r="A9" t="s">
        <v>60</v>
      </c>
      <c r="B9">
        <f t="shared" si="0"/>
        <v>0.1</v>
      </c>
    </row>
    <row r="10" spans="1:15" x14ac:dyDescent="0.2">
      <c r="A10" t="s">
        <v>61</v>
      </c>
      <c r="B10">
        <f t="shared" si="0"/>
        <v>0.1</v>
      </c>
    </row>
    <row r="11" spans="1:15" x14ac:dyDescent="0.2">
      <c r="A11" t="s">
        <v>66</v>
      </c>
      <c r="B11">
        <f t="shared" si="0"/>
        <v>0.1</v>
      </c>
    </row>
    <row r="13" spans="1:15" x14ac:dyDescent="0.2">
      <c r="B13">
        <f>SUM(B2:B11)</f>
        <v>0.99999999999999989</v>
      </c>
      <c r="C13" t="s">
        <v>65</v>
      </c>
      <c r="G13" t="s">
        <v>67</v>
      </c>
    </row>
    <row r="15" spans="1:15" x14ac:dyDescent="0.2">
      <c r="B15" t="s">
        <v>63</v>
      </c>
      <c r="E15" t="s">
        <v>68</v>
      </c>
    </row>
    <row r="17" spans="1:16" x14ac:dyDescent="0.2">
      <c r="A17" t="s">
        <v>79</v>
      </c>
      <c r="C17" t="s">
        <v>81</v>
      </c>
    </row>
    <row r="18" spans="1:16" x14ac:dyDescent="0.2">
      <c r="A18">
        <f t="array" ref="A18:A27">TRANSPOSE(Data!B244:K244)</f>
        <v>8.2358783333333335E-3</v>
      </c>
    </row>
    <row r="19" spans="1:16" x14ac:dyDescent="0.2">
      <c r="A19">
        <v>9.0326663333333349E-3</v>
      </c>
      <c r="D19" t="s">
        <v>71</v>
      </c>
      <c r="F19">
        <f t="array" ref="F19:O19">TRANSPOSE(B2:B11)</f>
        <v>0.1</v>
      </c>
      <c r="G19">
        <v>0.1</v>
      </c>
      <c r="H19">
        <v>0.1</v>
      </c>
      <c r="I19">
        <v>0.1</v>
      </c>
      <c r="J19">
        <v>0.1</v>
      </c>
      <c r="K19">
        <v>0.1</v>
      </c>
      <c r="L19">
        <v>0.1</v>
      </c>
      <c r="M19">
        <v>0.1</v>
      </c>
      <c r="N19">
        <v>0.1</v>
      </c>
      <c r="O19">
        <v>0.1</v>
      </c>
      <c r="P19" t="s">
        <v>74</v>
      </c>
    </row>
    <row r="20" spans="1:16" x14ac:dyDescent="0.2">
      <c r="A20">
        <v>1.0877111583333331E-2</v>
      </c>
    </row>
    <row r="21" spans="1:16" x14ac:dyDescent="0.2">
      <c r="A21">
        <v>1.9595941166666672E-2</v>
      </c>
      <c r="D21" t="s">
        <v>80</v>
      </c>
    </row>
    <row r="22" spans="1:16" x14ac:dyDescent="0.2">
      <c r="A22">
        <v>-2.880247541666668E-3</v>
      </c>
    </row>
    <row r="23" spans="1:16" x14ac:dyDescent="0.2">
      <c r="A23">
        <v>1.898308529166666E-2</v>
      </c>
      <c r="D23" t="s">
        <v>82</v>
      </c>
      <c r="G23">
        <f t="array" ref="G23">MMULT(wT,E)</f>
        <v>8.3953443541666672E-3</v>
      </c>
    </row>
    <row r="24" spans="1:16" x14ac:dyDescent="0.2">
      <c r="A24">
        <v>-7.4327437916666709E-3</v>
      </c>
    </row>
    <row r="25" spans="1:16" x14ac:dyDescent="0.2">
      <c r="A25">
        <v>9.5975452083333392E-3</v>
      </c>
    </row>
    <row r="26" spans="1:16" x14ac:dyDescent="0.2">
      <c r="A26">
        <v>1.8510321625000006E-2</v>
      </c>
    </row>
    <row r="27" spans="1:16" x14ac:dyDescent="0.2">
      <c r="A27">
        <v>-5.6611466666666767E-4</v>
      </c>
    </row>
    <row r="33" spans="1:11" x14ac:dyDescent="0.2">
      <c r="B33" t="s">
        <v>64</v>
      </c>
    </row>
    <row r="34" spans="1:11" x14ac:dyDescent="0.2">
      <c r="B34">
        <f>VCV!C34</f>
        <v>3.7619142457096214E-3</v>
      </c>
      <c r="C34">
        <f>VCV!D34</f>
        <v>-4.2106086650302836E-4</v>
      </c>
      <c r="D34">
        <f>VCV!E34</f>
        <v>-6.7516890102374127E-4</v>
      </c>
      <c r="E34">
        <f>VCV!F34</f>
        <v>-5.0253175565369106E-4</v>
      </c>
      <c r="F34">
        <f>VCV!G34</f>
        <v>-2.19420845012938E-3</v>
      </c>
      <c r="G34">
        <f>VCV!H34</f>
        <v>-9.0232311533204775E-4</v>
      </c>
      <c r="H34">
        <f>VCV!I34</f>
        <v>-1.0819823293457638E-3</v>
      </c>
      <c r="I34">
        <f>VCV!J34</f>
        <v>-1.2141102896517588E-3</v>
      </c>
      <c r="J34">
        <f>VCV!K34</f>
        <v>-1.1740118279916663E-3</v>
      </c>
      <c r="K34">
        <f>VCV!L34</f>
        <v>-2.9209088394012851E-4</v>
      </c>
    </row>
    <row r="35" spans="1:11" x14ac:dyDescent="0.2">
      <c r="B35">
        <f>VCV!C35</f>
        <v>-4.2106086650302836E-4</v>
      </c>
      <c r="C35">
        <f>VCV!D35</f>
        <v>5.6520443204781494E-3</v>
      </c>
      <c r="D35">
        <f>VCV!E35</f>
        <v>-7.0315875236321606E-4</v>
      </c>
      <c r="E35">
        <f>VCV!F35</f>
        <v>-1.36400331214177E-4</v>
      </c>
      <c r="F35">
        <f>VCV!G35</f>
        <v>-7.1708647255648203E-4</v>
      </c>
      <c r="G35">
        <f>VCV!H35</f>
        <v>-1.7655241765116155E-3</v>
      </c>
      <c r="H35">
        <f>VCV!I35</f>
        <v>-2.5642898532896026E-3</v>
      </c>
      <c r="I35">
        <f>VCV!J35</f>
        <v>-5.0383374004141235E-4</v>
      </c>
      <c r="J35">
        <f>VCV!K35</f>
        <v>-2.943858897322319E-3</v>
      </c>
      <c r="K35">
        <f>VCV!L35</f>
        <v>-9.2645039062023656E-4</v>
      </c>
    </row>
    <row r="36" spans="1:11" x14ac:dyDescent="0.2">
      <c r="B36">
        <f>VCV!C36</f>
        <v>-6.7516890102374127E-4</v>
      </c>
      <c r="C36">
        <f>VCV!D36</f>
        <v>-7.0315875236321606E-4</v>
      </c>
      <c r="D36">
        <f>VCV!E36</f>
        <v>7.5678051606386807E-3</v>
      </c>
      <c r="E36">
        <f>VCV!F36</f>
        <v>-2.1850512747999149E-3</v>
      </c>
      <c r="F36">
        <f>VCV!G36</f>
        <v>-4.1503928965665377E-4</v>
      </c>
      <c r="G36">
        <f>VCV!H36</f>
        <v>-1.9793502778407243E-3</v>
      </c>
      <c r="H36">
        <f>VCV!I36</f>
        <v>-9.5048695479485056E-4</v>
      </c>
      <c r="I36">
        <f>VCV!J36</f>
        <v>-5.7451877534270637E-4</v>
      </c>
      <c r="J36">
        <f>VCV!K36</f>
        <v>-1.1017647319657273E-3</v>
      </c>
      <c r="K36">
        <f>VCV!L36</f>
        <v>-1.7087904824825877E-3</v>
      </c>
    </row>
    <row r="37" spans="1:11" x14ac:dyDescent="0.2">
      <c r="B37">
        <f>VCV!C37</f>
        <v>-5.0253175565369106E-4</v>
      </c>
      <c r="C37">
        <f>VCV!D37</f>
        <v>-1.36400331214177E-4</v>
      </c>
      <c r="D37">
        <f>VCV!E37</f>
        <v>-2.1850512747999149E-3</v>
      </c>
      <c r="E37">
        <f>VCV!F37</f>
        <v>1.1013208912066065E-2</v>
      </c>
      <c r="F37">
        <f>VCV!G37</f>
        <v>-6.3346928516238329E-4</v>
      </c>
      <c r="G37">
        <f>VCV!H37</f>
        <v>4.8433859619358106E-4</v>
      </c>
      <c r="H37">
        <f>VCV!I37</f>
        <v>-9.3252537010118713E-4</v>
      </c>
      <c r="I37">
        <f>VCV!J37</f>
        <v>-1.9935270520529758E-3</v>
      </c>
      <c r="J37">
        <f>VCV!K37</f>
        <v>-5.4174536628947504E-3</v>
      </c>
      <c r="K37">
        <f>VCV!L37</f>
        <v>-5.1501256959681256E-4</v>
      </c>
    </row>
    <row r="38" spans="1:11" x14ac:dyDescent="0.2">
      <c r="B38">
        <f>VCV!C38</f>
        <v>-2.19420845012938E-3</v>
      </c>
      <c r="C38">
        <f>VCV!D38</f>
        <v>-7.1708647255648203E-4</v>
      </c>
      <c r="D38">
        <f>VCV!E38</f>
        <v>-4.1503928965665377E-4</v>
      </c>
      <c r="E38">
        <f>VCV!F38</f>
        <v>-6.3346928516238329E-4</v>
      </c>
      <c r="F38">
        <f>VCV!G38</f>
        <v>1.7789907858483618E-2</v>
      </c>
      <c r="G38">
        <f>VCV!H38</f>
        <v>-3.0196326869969042E-3</v>
      </c>
      <c r="H38">
        <f>VCV!I38</f>
        <v>-8.0953871537999282E-4</v>
      </c>
      <c r="I38">
        <f>VCV!J38</f>
        <v>-2.9497930603421445E-3</v>
      </c>
      <c r="J38">
        <f>VCV!K38</f>
        <v>-1.6684620298285677E-3</v>
      </c>
      <c r="K38">
        <f>VCV!L38</f>
        <v>-3.987269009401273E-3</v>
      </c>
    </row>
    <row r="39" spans="1:11" x14ac:dyDescent="0.2">
      <c r="B39">
        <f>VCV!C39</f>
        <v>-9.0232311533204775E-4</v>
      </c>
      <c r="C39">
        <f>VCV!D39</f>
        <v>-1.7655241765116155E-3</v>
      </c>
      <c r="D39">
        <f>VCV!E39</f>
        <v>-1.9793502778407243E-3</v>
      </c>
      <c r="E39">
        <f>VCV!F39</f>
        <v>4.8433859619358106E-4</v>
      </c>
      <c r="F39">
        <f>VCV!G39</f>
        <v>-3.0196326869969042E-3</v>
      </c>
      <c r="G39">
        <f>VCV!H39</f>
        <v>1.7853667482609512E-2</v>
      </c>
      <c r="H39">
        <f>VCV!I39</f>
        <v>-1.9606188112849246E-3</v>
      </c>
      <c r="I39">
        <f>VCV!J39</f>
        <v>-1.1162675827185091E-3</v>
      </c>
      <c r="J39">
        <f>VCV!K39</f>
        <v>-8.8928587758899461E-4</v>
      </c>
      <c r="K39">
        <f>VCV!L39</f>
        <v>-1.6190577193049868E-3</v>
      </c>
    </row>
    <row r="40" spans="1:11" x14ac:dyDescent="0.2">
      <c r="B40">
        <f>VCV!C40</f>
        <v>-1.0819823293457638E-3</v>
      </c>
      <c r="C40">
        <f>VCV!D40</f>
        <v>-2.5642898532896026E-3</v>
      </c>
      <c r="D40">
        <f>VCV!E40</f>
        <v>-9.5048695479485056E-4</v>
      </c>
      <c r="E40">
        <f>VCV!F40</f>
        <v>-9.3252537010118713E-4</v>
      </c>
      <c r="F40">
        <f>VCV!G40</f>
        <v>-8.0953871537999282E-4</v>
      </c>
      <c r="G40">
        <f>VCV!H40</f>
        <v>-1.9606188112849246E-3</v>
      </c>
      <c r="H40">
        <f>VCV!I40</f>
        <v>2.339574813100561E-2</v>
      </c>
      <c r="I40">
        <f>VCV!J40</f>
        <v>-4.1601090027442696E-3</v>
      </c>
      <c r="J40">
        <f>VCV!K40</f>
        <v>-4.6758394851430127E-4</v>
      </c>
      <c r="K40">
        <f>VCV!L40</f>
        <v>-6.0952654835226402E-3</v>
      </c>
    </row>
    <row r="41" spans="1:11" x14ac:dyDescent="0.2">
      <c r="B41">
        <f>VCV!C41</f>
        <v>-1.2141102896517588E-3</v>
      </c>
      <c r="C41">
        <f>VCV!D41</f>
        <v>-5.0383374004141235E-4</v>
      </c>
      <c r="D41">
        <f>VCV!E41</f>
        <v>-5.7451877534270637E-4</v>
      </c>
      <c r="E41">
        <f>VCV!F41</f>
        <v>-1.9935270520529758E-3</v>
      </c>
      <c r="F41">
        <f>VCV!G41</f>
        <v>-2.9497930603421445E-3</v>
      </c>
      <c r="G41">
        <f>VCV!H41</f>
        <v>-1.1162675827185091E-3</v>
      </c>
      <c r="H41">
        <f>VCV!I41</f>
        <v>-4.1601090027442696E-3</v>
      </c>
      <c r="I41">
        <f>VCV!J41</f>
        <v>3.2633556540781095E-2</v>
      </c>
      <c r="J41">
        <f>VCV!K41</f>
        <v>-3.6132766472543663E-3</v>
      </c>
      <c r="K41">
        <f>VCV!L41</f>
        <v>-4.4748295196034146E-3</v>
      </c>
    </row>
    <row r="42" spans="1:11" x14ac:dyDescent="0.2">
      <c r="B42">
        <f>VCV!C42</f>
        <v>-1.1740118279916663E-3</v>
      </c>
      <c r="C42">
        <f>VCV!D42</f>
        <v>-2.943858897322319E-3</v>
      </c>
      <c r="D42">
        <f>VCV!E42</f>
        <v>-1.1017647319657273E-3</v>
      </c>
      <c r="E42">
        <f>VCV!F42</f>
        <v>-5.4174536628947504E-3</v>
      </c>
      <c r="F42">
        <f>VCV!G42</f>
        <v>-1.6684620298285677E-3</v>
      </c>
      <c r="G42">
        <f>VCV!H42</f>
        <v>-8.8928587758899461E-4</v>
      </c>
      <c r="H42">
        <f>VCV!I42</f>
        <v>-4.6758394851430127E-4</v>
      </c>
      <c r="I42">
        <f>VCV!J42</f>
        <v>-3.6132766472543663E-3</v>
      </c>
      <c r="J42">
        <f>VCV!K42</f>
        <v>3.8500418647733653E-2</v>
      </c>
      <c r="K42">
        <f>VCV!L42</f>
        <v>-3.5215691500930023E-3</v>
      </c>
    </row>
    <row r="43" spans="1:11" x14ac:dyDescent="0.2">
      <c r="B43">
        <f>VCV!C43</f>
        <v>-2.9209088394012851E-4</v>
      </c>
      <c r="C43">
        <f>VCV!D43</f>
        <v>-9.2645039062023656E-4</v>
      </c>
      <c r="D43">
        <f>VCV!E43</f>
        <v>-1.7087904824825877E-3</v>
      </c>
      <c r="E43">
        <f>VCV!F43</f>
        <v>-5.1501256959681256E-4</v>
      </c>
      <c r="F43">
        <f>VCV!G43</f>
        <v>-3.987269009401273E-3</v>
      </c>
      <c r="G43">
        <f>VCV!H43</f>
        <v>-1.6190577193049868E-3</v>
      </c>
      <c r="H43">
        <f>VCV!I43</f>
        <v>-6.0952654835226402E-3</v>
      </c>
      <c r="I43">
        <f>VCV!J43</f>
        <v>-4.4748295196034146E-3</v>
      </c>
      <c r="J43">
        <f>VCV!K43</f>
        <v>-3.5215691500930023E-3</v>
      </c>
      <c r="K43">
        <f>VCV!L43</f>
        <v>4.2686056502757724E-2</v>
      </c>
    </row>
    <row r="45" spans="1:11" x14ac:dyDescent="0.2">
      <c r="A45" t="s">
        <v>69</v>
      </c>
    </row>
    <row r="47" spans="1:11" x14ac:dyDescent="0.2">
      <c r="A47" t="s">
        <v>70</v>
      </c>
    </row>
    <row r="52" spans="1:14" x14ac:dyDescent="0.2">
      <c r="B52" t="s">
        <v>72</v>
      </c>
    </row>
    <row r="54" spans="1:14" x14ac:dyDescent="0.2">
      <c r="B54" t="s">
        <v>73</v>
      </c>
      <c r="C54">
        <f t="array" ref="C54:L54">MMULT(wT,V)</f>
        <v>-4.6955741738615846E-4</v>
      </c>
      <c r="D54">
        <v>-5.0296191599439395E-4</v>
      </c>
      <c r="E54">
        <v>-2.7255242796314411E-4</v>
      </c>
      <c r="F54">
        <v>-8.184237932162456E-5</v>
      </c>
      <c r="G54">
        <v>1.3954088590298379E-4</v>
      </c>
      <c r="H54">
        <v>5.0859458312243881E-4</v>
      </c>
      <c r="I54">
        <v>4.3733476620280763E-4</v>
      </c>
      <c r="J54">
        <v>1.2033290871029537E-3</v>
      </c>
      <c r="K54">
        <v>1.7703151874279956E-3</v>
      </c>
      <c r="L54">
        <v>1.9545721294192638E-3</v>
      </c>
      <c r="M54" t="s">
        <v>76</v>
      </c>
    </row>
    <row r="56" spans="1:14" x14ac:dyDescent="0.2">
      <c r="B56" t="s">
        <v>75</v>
      </c>
    </row>
    <row r="57" spans="1:14" x14ac:dyDescent="0.2">
      <c r="D57">
        <f t="array" ref="D57">MMULT(wTV,w)</f>
        <v>4.686772498513123E-4</v>
      </c>
      <c r="E57" t="s">
        <v>77</v>
      </c>
    </row>
    <row r="58" spans="1:14" x14ac:dyDescent="0.2">
      <c r="D58" t="s">
        <v>78</v>
      </c>
      <c r="G58">
        <f>SQRT(D57)</f>
        <v>2.1648954936701038E-2</v>
      </c>
    </row>
    <row r="60" spans="1:14" x14ac:dyDescent="0.2">
      <c r="A60" t="s">
        <v>83</v>
      </c>
      <c r="I60">
        <f>G23</f>
        <v>8.3953443541666672E-3</v>
      </c>
      <c r="J60" t="s">
        <v>84</v>
      </c>
      <c r="N60">
        <f>G58</f>
        <v>2.1648954936701038E-2</v>
      </c>
    </row>
    <row r="62" spans="1:14" x14ac:dyDescent="0.2">
      <c r="A62" t="s">
        <v>85</v>
      </c>
      <c r="G62">
        <f>AVERAGE(Data!X247:AG247)</f>
        <v>0.13318734925382009</v>
      </c>
    </row>
    <row r="64" spans="1:14" x14ac:dyDescent="0.2">
      <c r="A64" t="s">
        <v>86</v>
      </c>
    </row>
    <row r="65" spans="1:11" x14ac:dyDescent="0.2">
      <c r="A65" t="s">
        <v>87</v>
      </c>
    </row>
    <row r="66" spans="1:11" x14ac:dyDescent="0.2">
      <c r="A66" t="s">
        <v>88</v>
      </c>
    </row>
    <row r="69" spans="1:11" x14ac:dyDescent="0.2">
      <c r="A69" t="s">
        <v>89</v>
      </c>
      <c r="F69" t="s">
        <v>90</v>
      </c>
    </row>
    <row r="71" spans="1:11" x14ac:dyDescent="0.2">
      <c r="B71">
        <f>B34</f>
        <v>3.7619142457096214E-3</v>
      </c>
      <c r="C71">
        <f>SQRT($B$71)*SQRT(C72)</f>
        <v>4.6111285003336121E-3</v>
      </c>
      <c r="D71">
        <f>SQRT($B$71)*SQRT(D73)</f>
        <v>5.3356755938270307E-3</v>
      </c>
      <c r="E71">
        <f>SQRT($B$71)*SQRT(E74)</f>
        <v>6.4366720824722374E-3</v>
      </c>
      <c r="F71">
        <f>SQRT($B$71)*SQRT(F75)</f>
        <v>8.1807156045599749E-3</v>
      </c>
      <c r="G71">
        <f>SQRT($B$71)*SQRT(G76)</f>
        <v>8.1953624716049837E-3</v>
      </c>
      <c r="H71">
        <f>SQRT($B$71)*SQRT(H77)</f>
        <v>9.3815136402962303E-3</v>
      </c>
      <c r="I71">
        <f>SQRT($B$71)*SQRT(I78)</f>
        <v>1.1079920633241683E-2</v>
      </c>
      <c r="J71">
        <f>SQRT($B$71)*SQRT(J79)</f>
        <v>1.2034752734339562E-2</v>
      </c>
      <c r="K71">
        <f>SQRT($B$71)*SQRT(K80)</f>
        <v>1.2672067078850636E-2</v>
      </c>
    </row>
    <row r="72" spans="1:11" x14ac:dyDescent="0.2">
      <c r="B72">
        <f t="array" ref="B72:B80">TRANSPOSE(C71:K71)</f>
        <v>4.6111285003336121E-3</v>
      </c>
      <c r="C72">
        <f>C35</f>
        <v>5.6520443204781494E-3</v>
      </c>
      <c r="D72">
        <f>SQRT($C$72)*SQRT(D73)</f>
        <v>6.5401506233934001E-3</v>
      </c>
      <c r="E72">
        <f>SQRT($C$72)*SQRT(E74)</f>
        <v>7.8896859811834301E-3</v>
      </c>
      <c r="F72">
        <f>SQRT($C$72)*SQRT(F75)</f>
        <v>1.0027429764070747E-2</v>
      </c>
      <c r="G72">
        <f>SQRT($C$72)*SQRT(G76)</f>
        <v>1.0045383013842155E-2</v>
      </c>
      <c r="H72">
        <f>SQRT($C$72)*SQRT(H77)</f>
        <v>1.1499295863103423E-2</v>
      </c>
      <c r="I72">
        <f>SQRT($C$72)*SQRT(I78)</f>
        <v>1.3581101130001364E-2</v>
      </c>
      <c r="J72">
        <f>SQRT($C$72)*SQRT(J79)</f>
        <v>1.4751476961780946E-2</v>
      </c>
      <c r="K72">
        <f>SQRT($C$72)*SQRT(K80)</f>
        <v>1.5532658601154575E-2</v>
      </c>
    </row>
    <row r="73" spans="1:11" x14ac:dyDescent="0.2">
      <c r="B73">
        <v>5.3356755938270307E-3</v>
      </c>
      <c r="C73">
        <f t="array" ref="C73:C80">TRANSPOSE(D72:K72)</f>
        <v>6.5401506233934001E-3</v>
      </c>
      <c r="D73">
        <f>D36</f>
        <v>7.5678051606386807E-3</v>
      </c>
      <c r="E73">
        <f>SQRT($D$73)*SQRT(E74)</f>
        <v>9.1293931474071971E-3</v>
      </c>
      <c r="F73">
        <f>SQRT($D$73)*SQRT(F75)</f>
        <v>1.1603040829830727E-2</v>
      </c>
      <c r="G73">
        <f>SQRT($D$73)*SQRT(G76)</f>
        <v>1.1623815075577349E-2</v>
      </c>
      <c r="H73">
        <f>SQRT($D$73)*SQRT(H77)</f>
        <v>1.3306181399741513E-2</v>
      </c>
      <c r="I73">
        <f>SQRT($D$73)*SQRT(I78)</f>
        <v>1.5715100941429465E-2</v>
      </c>
      <c r="J73">
        <f>SQRT($D$73)*SQRT(J79)</f>
        <v>1.7069378047517385E-2</v>
      </c>
      <c r="K73">
        <f>SQRT($D$73)*SQRT(K80)</f>
        <v>1.7973306837888354E-2</v>
      </c>
    </row>
    <row r="74" spans="1:11" x14ac:dyDescent="0.2">
      <c r="B74">
        <v>6.4366720824722374E-3</v>
      </c>
      <c r="C74">
        <v>7.8896859811834301E-3</v>
      </c>
      <c r="D74">
        <f t="array" ref="D74:D80">TRANSPOSE(E73:K73)</f>
        <v>9.1293931474071971E-3</v>
      </c>
      <c r="E74">
        <f>E37</f>
        <v>1.1013208912066065E-2</v>
      </c>
      <c r="F74">
        <f>SQRT($E$74)*SQRT(F75)</f>
        <v>1.3997284442772673E-2</v>
      </c>
      <c r="G74">
        <f>SQRT($E$74)*SQRT(G76)</f>
        <v>1.4022345375597451E-2</v>
      </c>
      <c r="H74">
        <f>SQRT($E$74)*SQRT(H77)</f>
        <v>1.6051861631002303E-2</v>
      </c>
      <c r="I74">
        <f>SQRT($E$74)*SQRT(I78)</f>
        <v>1.8957852613820537E-2</v>
      </c>
      <c r="J74">
        <f>SQRT($E$74)*SQRT(J79)</f>
        <v>2.0591579681255513E-2</v>
      </c>
      <c r="K74">
        <f>SQRT($E$74)*SQRT(K80)</f>
        <v>2.1682030760450624E-2</v>
      </c>
    </row>
    <row r="75" spans="1:11" x14ac:dyDescent="0.2">
      <c r="B75">
        <v>8.1807156045599749E-3</v>
      </c>
      <c r="C75">
        <v>1.0027429764070747E-2</v>
      </c>
      <c r="D75">
        <v>1.1603040829830727E-2</v>
      </c>
      <c r="E75">
        <f t="array" ref="E75:E80">TRANSPOSE(F74:K74)</f>
        <v>1.3997284442772673E-2</v>
      </c>
      <c r="F75">
        <f>F38</f>
        <v>1.7789907858483618E-2</v>
      </c>
      <c r="G75">
        <f>SQRT($F$75)*SQRT(G76)</f>
        <v>1.7821759157042504E-2</v>
      </c>
      <c r="H75">
        <f>SQRT($F$75)*SQRT(H77)</f>
        <v>2.0401181424880278E-2</v>
      </c>
      <c r="I75">
        <f>SQRT($F$75)*SQRT(I78)</f>
        <v>2.4094562954224984E-2</v>
      </c>
      <c r="J75">
        <f>SQRT($F$75)*SQRT(J79)</f>
        <v>2.6170955279779647E-2</v>
      </c>
      <c r="K75">
        <f>SQRT($F$75)*SQRT(K80)</f>
        <v>2.7556868690511362E-2</v>
      </c>
    </row>
    <row r="76" spans="1:11" x14ac:dyDescent="0.2">
      <c r="B76">
        <v>8.1953624716049837E-3</v>
      </c>
      <c r="C76">
        <v>1.0045383013842155E-2</v>
      </c>
      <c r="D76">
        <v>1.1623815075577349E-2</v>
      </c>
      <c r="E76">
        <v>1.4022345375597451E-2</v>
      </c>
      <c r="F76">
        <f t="array" ref="F76:F80">TRANSPOSE(G75:K75)</f>
        <v>1.7821759157042504E-2</v>
      </c>
      <c r="G76">
        <f>G39</f>
        <v>1.7853667482609512E-2</v>
      </c>
      <c r="H76">
        <f>SQRT($G$76)*SQRT(H77)</f>
        <v>2.0437707983965742E-2</v>
      </c>
      <c r="I76">
        <f>SQRT($G$76)*SQRT(I78)</f>
        <v>2.4137702194990358E-2</v>
      </c>
      <c r="J76">
        <f>SQRT($G$76)*SQRT(J79)</f>
        <v>2.621781212225565E-2</v>
      </c>
      <c r="K76">
        <f>SQRT($G$76)*SQRT(K80)</f>
        <v>2.760620689164156E-2</v>
      </c>
    </row>
    <row r="77" spans="1:11" x14ac:dyDescent="0.2">
      <c r="B77">
        <v>9.3815136402962303E-3</v>
      </c>
      <c r="C77">
        <v>1.1499295863103423E-2</v>
      </c>
      <c r="D77">
        <v>1.3306181399741513E-2</v>
      </c>
      <c r="E77">
        <v>1.6051861631002303E-2</v>
      </c>
      <c r="F77">
        <v>2.0401181424880278E-2</v>
      </c>
      <c r="G77">
        <f t="array" ref="G77:G80">TRANSPOSE(H76:K76)</f>
        <v>2.0437707983965742E-2</v>
      </c>
      <c r="H77">
        <f>H40</f>
        <v>2.339574813100561E-2</v>
      </c>
      <c r="I77">
        <f>SQRT($H$77)*SQRT(I78)</f>
        <v>2.7631258918967932E-2</v>
      </c>
      <c r="J77">
        <f>SQRT($H$77)*SQRT(J79)</f>
        <v>3.0012432384274489E-2</v>
      </c>
      <c r="K77">
        <f>SQRT($H$77)*SQRT(K80)</f>
        <v>3.1601775688153887E-2</v>
      </c>
    </row>
    <row r="78" spans="1:11" x14ac:dyDescent="0.2">
      <c r="B78">
        <v>1.1079920633241683E-2</v>
      </c>
      <c r="C78">
        <v>1.3581101130001364E-2</v>
      </c>
      <c r="D78">
        <v>1.5715100941429465E-2</v>
      </c>
      <c r="E78">
        <v>1.8957852613820537E-2</v>
      </c>
      <c r="F78">
        <v>2.4094562954224984E-2</v>
      </c>
      <c r="G78">
        <v>2.4137702194990358E-2</v>
      </c>
      <c r="H78">
        <f t="array" ref="H78:H80">TRANSPOSE(I77:K77)</f>
        <v>2.7631258918967932E-2</v>
      </c>
      <c r="I78">
        <f>I41</f>
        <v>3.2633556540781095E-2</v>
      </c>
      <c r="J78">
        <f>SQRT($I$78)*SQRT(J79)</f>
        <v>3.544581200628022E-2</v>
      </c>
      <c r="K78">
        <f>SQRT($I$78)*SQRT(K80)</f>
        <v>3.7322886254759567E-2</v>
      </c>
    </row>
    <row r="79" spans="1:11" x14ac:dyDescent="0.2">
      <c r="B79">
        <v>1.2034752734339562E-2</v>
      </c>
      <c r="C79">
        <v>1.4751476961780946E-2</v>
      </c>
      <c r="D79">
        <v>1.7069378047517385E-2</v>
      </c>
      <c r="E79">
        <v>2.0591579681255513E-2</v>
      </c>
      <c r="F79">
        <v>2.6170955279779647E-2</v>
      </c>
      <c r="G79">
        <v>2.621781212225565E-2</v>
      </c>
      <c r="H79">
        <v>3.0012432384274489E-2</v>
      </c>
      <c r="I79">
        <f t="array" ref="I79:I80">TRANSPOSE(J78:K78)</f>
        <v>3.544581200628022E-2</v>
      </c>
      <c r="J79">
        <f>J42</f>
        <v>3.8500418647733653E-2</v>
      </c>
      <c r="K79">
        <f>SQRT(J79)*SQRT(K80)</f>
        <v>4.053925314774541E-2</v>
      </c>
    </row>
    <row r="80" spans="1:11" x14ac:dyDescent="0.2">
      <c r="B80">
        <v>1.2672067078850636E-2</v>
      </c>
      <c r="C80">
        <v>1.5532658601154575E-2</v>
      </c>
      <c r="D80">
        <v>1.7973306837888354E-2</v>
      </c>
      <c r="E80">
        <v>2.1682030760450624E-2</v>
      </c>
      <c r="F80">
        <v>2.7556868690511362E-2</v>
      </c>
      <c r="G80">
        <v>2.760620689164156E-2</v>
      </c>
      <c r="H80">
        <v>3.1601775688153887E-2</v>
      </c>
      <c r="I80">
        <v>3.7322886254759567E-2</v>
      </c>
      <c r="J80">
        <f>K79</f>
        <v>4.053925314774541E-2</v>
      </c>
      <c r="K80">
        <f>K43</f>
        <v>4.2686056502757724E-2</v>
      </c>
    </row>
    <row r="82" spans="1:14" x14ac:dyDescent="0.2">
      <c r="A82" t="s">
        <v>92</v>
      </c>
    </row>
    <row r="83" spans="1:14" x14ac:dyDescent="0.2">
      <c r="B83" t="s">
        <v>91</v>
      </c>
    </row>
    <row r="84" spans="1:14" x14ac:dyDescent="0.2">
      <c r="C84" t="s">
        <v>93</v>
      </c>
      <c r="D84">
        <f t="array" ref="D84:M84">MMULT(wT,AV)</f>
        <v>8.1689722585235568E-3</v>
      </c>
      <c r="E84">
        <v>1.0013035475934181E-2</v>
      </c>
      <c r="F84">
        <v>1.1586384765725112E-2</v>
      </c>
      <c r="G84">
        <v>1.3977191462802805E-2</v>
      </c>
      <c r="H84">
        <v>1.7764370600615653E-2</v>
      </c>
      <c r="I84">
        <v>1.7796176176912728E-2</v>
      </c>
      <c r="J84">
        <v>2.0371895706539141E-2</v>
      </c>
      <c r="K84">
        <v>2.4059975418849723E-2</v>
      </c>
      <c r="L84">
        <v>2.613338710129625E-2</v>
      </c>
      <c r="M84">
        <v>2.7517311045391374E-2</v>
      </c>
      <c r="N84" t="s">
        <v>95</v>
      </c>
    </row>
    <row r="86" spans="1:14" x14ac:dyDescent="0.2">
      <c r="C86" t="s">
        <v>94</v>
      </c>
      <c r="D86">
        <f t="array" ref="D86">MMULT(wTAV,w)</f>
        <v>1.7738870001259052E-2</v>
      </c>
    </row>
    <row r="87" spans="1:14" x14ac:dyDescent="0.2">
      <c r="C87" t="s">
        <v>96</v>
      </c>
      <c r="F87">
        <f>SQRT(D86)</f>
        <v>0.13318734925382009</v>
      </c>
    </row>
    <row r="90" spans="1:14" x14ac:dyDescent="0.2">
      <c r="A90" t="s">
        <v>114</v>
      </c>
    </row>
    <row r="91" spans="1:14" x14ac:dyDescent="0.2">
      <c r="A91" t="s">
        <v>115</v>
      </c>
    </row>
    <row r="93" spans="1:14" x14ac:dyDescent="0.2">
      <c r="A93" t="s">
        <v>116</v>
      </c>
    </row>
    <row r="94" spans="1:14" x14ac:dyDescent="0.2">
      <c r="B94" t="s">
        <v>118</v>
      </c>
      <c r="C94" t="s">
        <v>117</v>
      </c>
    </row>
    <row r="95" spans="1:14" x14ac:dyDescent="0.2">
      <c r="B95">
        <f t="array" ref="B95:B104">TRANSPOSE(Data!X247:AG247)</f>
        <v>6.1334445833557683E-2</v>
      </c>
      <c r="C95">
        <f t="array" ref="C95:C104">E</f>
        <v>8.2358783333333335E-3</v>
      </c>
    </row>
    <row r="96" spans="1:14" x14ac:dyDescent="0.2">
      <c r="B96">
        <v>7.5180079279541526E-2</v>
      </c>
      <c r="C96">
        <v>9.0326663333333349E-3</v>
      </c>
    </row>
    <row r="97" spans="2:3" x14ac:dyDescent="0.2">
      <c r="B97">
        <v>8.6993132836096207E-2</v>
      </c>
      <c r="C97">
        <v>1.0877111583333331E-2</v>
      </c>
    </row>
    <row r="98" spans="2:3" x14ac:dyDescent="0.2">
      <c r="B98">
        <v>0.10494383694179504</v>
      </c>
      <c r="C98">
        <v>1.9595941166666672E-2</v>
      </c>
    </row>
    <row r="99" spans="2:3" x14ac:dyDescent="0.2">
      <c r="B99">
        <v>0.13337881337935054</v>
      </c>
      <c r="C99">
        <v>-2.880247541666668E-3</v>
      </c>
    </row>
    <row r="100" spans="2:3" x14ac:dyDescent="0.2">
      <c r="B100">
        <v>0.13361761666265984</v>
      </c>
      <c r="C100">
        <v>1.898308529166666E-2</v>
      </c>
    </row>
    <row r="101" spans="2:3" x14ac:dyDescent="0.2">
      <c r="B101">
        <v>0.1529566871078398</v>
      </c>
      <c r="C101">
        <v>-7.4327437916666709E-3</v>
      </c>
    </row>
    <row r="102" spans="2:3" x14ac:dyDescent="0.2">
      <c r="B102">
        <v>0.18064760319689019</v>
      </c>
      <c r="C102">
        <v>9.5975452083333392E-3</v>
      </c>
    </row>
    <row r="103" spans="2:3" x14ac:dyDescent="0.2">
      <c r="B103">
        <v>0.19621523551379402</v>
      </c>
      <c r="C103">
        <v>1.8510321625000006E-2</v>
      </c>
    </row>
    <row r="104" spans="2:3" x14ac:dyDescent="0.2">
      <c r="B104">
        <v>0.20660604178667605</v>
      </c>
      <c r="C104">
        <v>-5.6611466666666767E-4</v>
      </c>
    </row>
    <row r="105" spans="2:3" x14ac:dyDescent="0.2">
      <c r="B105">
        <f>G58</f>
        <v>2.1648954936701038E-2</v>
      </c>
      <c r="C105">
        <v>8.3999999999999995E-3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FB0A-4299-754C-B1ED-07F2BF4761AE}">
  <dimension ref="A1:Q66"/>
  <sheetViews>
    <sheetView topLeftCell="A51" zoomScale="160" zoomScaleNormal="160" workbookViewId="0">
      <selection activeCell="G62" sqref="G62"/>
    </sheetView>
  </sheetViews>
  <sheetFormatPr baseColWidth="10" defaultRowHeight="16" x14ac:dyDescent="0.2"/>
  <cols>
    <col min="3" max="5" width="11" bestFit="1" customWidth="1"/>
    <col min="6" max="6" width="12.83203125" bestFit="1" customWidth="1"/>
    <col min="7" max="12" width="11" bestFit="1" customWidth="1"/>
  </cols>
  <sheetData>
    <row r="1" spans="1:17" ht="21" x14ac:dyDescent="0.25">
      <c r="A1" s="9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5" spans="1:17" x14ac:dyDescent="0.2">
      <c r="B5" t="s">
        <v>52</v>
      </c>
      <c r="N5" t="s">
        <v>62</v>
      </c>
      <c r="O5">
        <v>10</v>
      </c>
    </row>
    <row r="6" spans="1:17" x14ac:dyDescent="0.2">
      <c r="A6" t="s">
        <v>53</v>
      </c>
      <c r="B6">
        <v>0.21312698943766126</v>
      </c>
    </row>
    <row r="7" spans="1:17" x14ac:dyDescent="0.2">
      <c r="A7" t="s">
        <v>54</v>
      </c>
      <c r="B7">
        <v>0.16425719939333694</v>
      </c>
    </row>
    <row r="8" spans="1:17" x14ac:dyDescent="0.2">
      <c r="A8" t="s">
        <v>55</v>
      </c>
      <c r="B8">
        <v>0.13328303409907213</v>
      </c>
    </row>
    <row r="9" spans="1:17" x14ac:dyDescent="0.2">
      <c r="A9" t="s">
        <v>56</v>
      </c>
      <c r="B9">
        <v>9.4957917446393439E-2</v>
      </c>
    </row>
    <row r="10" spans="1:17" x14ac:dyDescent="0.2">
      <c r="A10" t="s">
        <v>57</v>
      </c>
      <c r="B10">
        <v>8.6717041779275E-2</v>
      </c>
    </row>
    <row r="11" spans="1:17" x14ac:dyDescent="0.2">
      <c r="A11" t="s">
        <v>58</v>
      </c>
      <c r="B11">
        <v>7.8466579233511941E-2</v>
      </c>
    </row>
    <row r="12" spans="1:17" x14ac:dyDescent="0.2">
      <c r="A12" t="s">
        <v>59</v>
      </c>
      <c r="B12">
        <v>7.4060490890920733E-2</v>
      </c>
    </row>
    <row r="13" spans="1:17" x14ac:dyDescent="0.2">
      <c r="A13" t="s">
        <v>60</v>
      </c>
      <c r="B13">
        <v>5.4319419876958291E-2</v>
      </c>
    </row>
    <row r="14" spans="1:17" x14ac:dyDescent="0.2">
      <c r="A14" t="s">
        <v>61</v>
      </c>
      <c r="B14">
        <v>5.4859990892148054E-2</v>
      </c>
    </row>
    <row r="15" spans="1:17" x14ac:dyDescent="0.2">
      <c r="A15" t="s">
        <v>66</v>
      </c>
      <c r="B15">
        <f>1-SUM(B6:B14)</f>
        <v>4.5951336950722066E-2</v>
      </c>
      <c r="C15" s="5" t="s">
        <v>97</v>
      </c>
    </row>
    <row r="16" spans="1:17" x14ac:dyDescent="0.2">
      <c r="C16" s="4" t="s">
        <v>99</v>
      </c>
    </row>
    <row r="17" spans="1:16" x14ac:dyDescent="0.2">
      <c r="B17">
        <f>SUM(B6:B15)</f>
        <v>1</v>
      </c>
      <c r="C17" t="s">
        <v>65</v>
      </c>
      <c r="G17" t="s">
        <v>67</v>
      </c>
    </row>
    <row r="19" spans="1:16" x14ac:dyDescent="0.2">
      <c r="B19" t="s">
        <v>63</v>
      </c>
      <c r="E19" t="s">
        <v>68</v>
      </c>
    </row>
    <row r="21" spans="1:16" x14ac:dyDescent="0.2">
      <c r="A21" t="s">
        <v>79</v>
      </c>
      <c r="C21" t="s">
        <v>81</v>
      </c>
    </row>
    <row r="22" spans="1:16" x14ac:dyDescent="0.2">
      <c r="A22">
        <f t="array" ref="A22:A31">TRANSPOSE(Data!B244:K244)</f>
        <v>8.2358783333333335E-3</v>
      </c>
    </row>
    <row r="23" spans="1:16" x14ac:dyDescent="0.2">
      <c r="A23">
        <v>9.0326663333333349E-3</v>
      </c>
      <c r="D23" t="s">
        <v>71</v>
      </c>
      <c r="F23">
        <f t="array" ref="F23:O23">TRANSPOSE(B6:B15)</f>
        <v>0.21312698943766126</v>
      </c>
      <c r="G23">
        <v>0.16425719939333694</v>
      </c>
      <c r="H23">
        <v>0.13328303409907213</v>
      </c>
      <c r="I23">
        <v>9.4957917446393439E-2</v>
      </c>
      <c r="J23">
        <v>8.6717041779275E-2</v>
      </c>
      <c r="K23">
        <v>7.8466579233511941E-2</v>
      </c>
      <c r="L23">
        <v>7.4060490890920733E-2</v>
      </c>
      <c r="M23">
        <v>5.4319419876958291E-2</v>
      </c>
      <c r="N23">
        <v>5.4859990892148054E-2</v>
      </c>
      <c r="O23">
        <v>4.5951336950722066E-2</v>
      </c>
      <c r="P23" t="s">
        <v>74</v>
      </c>
    </row>
    <row r="24" spans="1:16" x14ac:dyDescent="0.2">
      <c r="A24">
        <v>1.0877111583333331E-2</v>
      </c>
    </row>
    <row r="25" spans="1:16" x14ac:dyDescent="0.2">
      <c r="A25">
        <v>1.9595941166666672E-2</v>
      </c>
      <c r="D25" t="s">
        <v>80</v>
      </c>
    </row>
    <row r="26" spans="1:16" x14ac:dyDescent="0.2">
      <c r="A26">
        <v>-2.880247541666668E-3</v>
      </c>
    </row>
    <row r="27" spans="1:16" x14ac:dyDescent="0.2">
      <c r="A27">
        <v>1.898308529166666E-2</v>
      </c>
      <c r="D27" t="s">
        <v>82</v>
      </c>
      <c r="G27">
        <f t="array" ref="G27">MMULT(wT,E)</f>
        <v>8.749586630945029E-3</v>
      </c>
    </row>
    <row r="28" spans="1:16" x14ac:dyDescent="0.2">
      <c r="A28">
        <v>-7.4327437916666709E-3</v>
      </c>
    </row>
    <row r="29" spans="1:16" x14ac:dyDescent="0.2">
      <c r="A29">
        <v>9.5975452083333392E-3</v>
      </c>
    </row>
    <row r="30" spans="1:16" x14ac:dyDescent="0.2">
      <c r="A30">
        <v>1.8510321625000006E-2</v>
      </c>
    </row>
    <row r="31" spans="1:16" x14ac:dyDescent="0.2">
      <c r="A31">
        <v>-5.6611466666666767E-4</v>
      </c>
    </row>
    <row r="37" spans="2:11" x14ac:dyDescent="0.2">
      <c r="B37" t="s">
        <v>64</v>
      </c>
    </row>
    <row r="38" spans="2:11" x14ac:dyDescent="0.2">
      <c r="B38">
        <f>VCV!C34</f>
        <v>3.7619142457096214E-3</v>
      </c>
      <c r="C38">
        <f>VCV!D34</f>
        <v>-4.2106086650302836E-4</v>
      </c>
      <c r="D38">
        <f>VCV!E34</f>
        <v>-6.7516890102374127E-4</v>
      </c>
      <c r="E38">
        <f>VCV!F34</f>
        <v>-5.0253175565369106E-4</v>
      </c>
      <c r="F38">
        <f>VCV!G34</f>
        <v>-2.19420845012938E-3</v>
      </c>
      <c r="G38">
        <f>VCV!H34</f>
        <v>-9.0232311533204775E-4</v>
      </c>
      <c r="H38">
        <f>VCV!I34</f>
        <v>-1.0819823293457638E-3</v>
      </c>
      <c r="I38">
        <f>VCV!J34</f>
        <v>-1.2141102896517588E-3</v>
      </c>
      <c r="J38">
        <f>VCV!K34</f>
        <v>-1.1740118279916663E-3</v>
      </c>
      <c r="K38">
        <f>VCV!L34</f>
        <v>-2.9209088394012851E-4</v>
      </c>
    </row>
    <row r="39" spans="2:11" x14ac:dyDescent="0.2">
      <c r="B39">
        <f>VCV!C35</f>
        <v>-4.2106086650302836E-4</v>
      </c>
      <c r="C39">
        <f>VCV!D35</f>
        <v>5.6520443204781494E-3</v>
      </c>
      <c r="D39">
        <f>VCV!E35</f>
        <v>-7.0315875236321606E-4</v>
      </c>
      <c r="E39">
        <f>VCV!F35</f>
        <v>-1.36400331214177E-4</v>
      </c>
      <c r="F39">
        <f>VCV!G35</f>
        <v>-7.1708647255648203E-4</v>
      </c>
      <c r="G39">
        <f>VCV!H35</f>
        <v>-1.7655241765116155E-3</v>
      </c>
      <c r="H39">
        <f>VCV!I35</f>
        <v>-2.5642898532896026E-3</v>
      </c>
      <c r="I39">
        <f>VCV!J35</f>
        <v>-5.0383374004141235E-4</v>
      </c>
      <c r="J39">
        <f>VCV!K35</f>
        <v>-2.943858897322319E-3</v>
      </c>
      <c r="K39">
        <f>VCV!L35</f>
        <v>-9.2645039062023656E-4</v>
      </c>
    </row>
    <row r="40" spans="2:11" x14ac:dyDescent="0.2">
      <c r="B40">
        <f>VCV!C36</f>
        <v>-6.7516890102374127E-4</v>
      </c>
      <c r="C40">
        <f>VCV!D36</f>
        <v>-7.0315875236321606E-4</v>
      </c>
      <c r="D40">
        <f>VCV!E36</f>
        <v>7.5678051606386807E-3</v>
      </c>
      <c r="E40">
        <f>VCV!F36</f>
        <v>-2.1850512747999149E-3</v>
      </c>
      <c r="F40">
        <f>VCV!G36</f>
        <v>-4.1503928965665377E-4</v>
      </c>
      <c r="G40">
        <f>VCV!H36</f>
        <v>-1.9793502778407243E-3</v>
      </c>
      <c r="H40">
        <f>VCV!I36</f>
        <v>-9.5048695479485056E-4</v>
      </c>
      <c r="I40">
        <f>VCV!J36</f>
        <v>-5.7451877534270637E-4</v>
      </c>
      <c r="J40">
        <f>VCV!K36</f>
        <v>-1.1017647319657273E-3</v>
      </c>
      <c r="K40">
        <f>VCV!L36</f>
        <v>-1.7087904824825877E-3</v>
      </c>
    </row>
    <row r="41" spans="2:11" x14ac:dyDescent="0.2">
      <c r="B41">
        <f>VCV!C37</f>
        <v>-5.0253175565369106E-4</v>
      </c>
      <c r="C41">
        <f>VCV!D37</f>
        <v>-1.36400331214177E-4</v>
      </c>
      <c r="D41">
        <f>VCV!E37</f>
        <v>-2.1850512747999149E-3</v>
      </c>
      <c r="E41">
        <f>VCV!F37</f>
        <v>1.1013208912066065E-2</v>
      </c>
      <c r="F41">
        <f>VCV!G37</f>
        <v>-6.3346928516238329E-4</v>
      </c>
      <c r="G41">
        <f>VCV!H37</f>
        <v>4.8433859619358106E-4</v>
      </c>
      <c r="H41">
        <f>VCV!I37</f>
        <v>-9.3252537010118713E-4</v>
      </c>
      <c r="I41">
        <f>VCV!J37</f>
        <v>-1.9935270520529758E-3</v>
      </c>
      <c r="J41">
        <f>VCV!K37</f>
        <v>-5.4174536628947504E-3</v>
      </c>
      <c r="K41">
        <f>VCV!L37</f>
        <v>-5.1501256959681256E-4</v>
      </c>
    </row>
    <row r="42" spans="2:11" x14ac:dyDescent="0.2">
      <c r="B42">
        <f>VCV!C38</f>
        <v>-2.19420845012938E-3</v>
      </c>
      <c r="C42">
        <f>VCV!D38</f>
        <v>-7.1708647255648203E-4</v>
      </c>
      <c r="D42">
        <f>VCV!E38</f>
        <v>-4.1503928965665377E-4</v>
      </c>
      <c r="E42">
        <f>VCV!F38</f>
        <v>-6.3346928516238329E-4</v>
      </c>
      <c r="F42">
        <f>VCV!G38</f>
        <v>1.7789907858483618E-2</v>
      </c>
      <c r="G42">
        <f>VCV!H38</f>
        <v>-3.0196326869969042E-3</v>
      </c>
      <c r="H42">
        <f>VCV!I38</f>
        <v>-8.0953871537999282E-4</v>
      </c>
      <c r="I42">
        <f>VCV!J38</f>
        <v>-2.9497930603421445E-3</v>
      </c>
      <c r="J42">
        <f>VCV!K38</f>
        <v>-1.6684620298285677E-3</v>
      </c>
      <c r="K42">
        <f>VCV!L38</f>
        <v>-3.987269009401273E-3</v>
      </c>
    </row>
    <row r="43" spans="2:11" x14ac:dyDescent="0.2">
      <c r="B43">
        <f>VCV!C39</f>
        <v>-9.0232311533204775E-4</v>
      </c>
      <c r="C43">
        <f>VCV!D39</f>
        <v>-1.7655241765116155E-3</v>
      </c>
      <c r="D43">
        <f>VCV!E39</f>
        <v>-1.9793502778407243E-3</v>
      </c>
      <c r="E43">
        <f>VCV!F39</f>
        <v>4.8433859619358106E-4</v>
      </c>
      <c r="F43">
        <f>VCV!G39</f>
        <v>-3.0196326869969042E-3</v>
      </c>
      <c r="G43">
        <f>VCV!H39</f>
        <v>1.7853667482609512E-2</v>
      </c>
      <c r="H43">
        <f>VCV!I39</f>
        <v>-1.9606188112849246E-3</v>
      </c>
      <c r="I43">
        <f>VCV!J39</f>
        <v>-1.1162675827185091E-3</v>
      </c>
      <c r="J43">
        <f>VCV!K39</f>
        <v>-8.8928587758899461E-4</v>
      </c>
      <c r="K43">
        <f>VCV!L39</f>
        <v>-1.6190577193049868E-3</v>
      </c>
    </row>
    <row r="44" spans="2:11" x14ac:dyDescent="0.2">
      <c r="B44">
        <f>VCV!C40</f>
        <v>-1.0819823293457638E-3</v>
      </c>
      <c r="C44">
        <f>VCV!D40</f>
        <v>-2.5642898532896026E-3</v>
      </c>
      <c r="D44">
        <f>VCV!E40</f>
        <v>-9.5048695479485056E-4</v>
      </c>
      <c r="E44">
        <f>VCV!F40</f>
        <v>-9.3252537010118713E-4</v>
      </c>
      <c r="F44">
        <f>VCV!G40</f>
        <v>-8.0953871537999282E-4</v>
      </c>
      <c r="G44">
        <f>VCV!H40</f>
        <v>-1.9606188112849246E-3</v>
      </c>
      <c r="H44">
        <f>VCV!I40</f>
        <v>2.339574813100561E-2</v>
      </c>
      <c r="I44">
        <f>VCV!J40</f>
        <v>-4.1601090027442696E-3</v>
      </c>
      <c r="J44">
        <f>VCV!K40</f>
        <v>-4.6758394851430127E-4</v>
      </c>
      <c r="K44">
        <f>VCV!L40</f>
        <v>-6.0952654835226402E-3</v>
      </c>
    </row>
    <row r="45" spans="2:11" x14ac:dyDescent="0.2">
      <c r="B45">
        <f>VCV!C41</f>
        <v>-1.2141102896517588E-3</v>
      </c>
      <c r="C45">
        <f>VCV!D41</f>
        <v>-5.0383374004141235E-4</v>
      </c>
      <c r="D45">
        <f>VCV!E41</f>
        <v>-5.7451877534270637E-4</v>
      </c>
      <c r="E45">
        <f>VCV!F41</f>
        <v>-1.9935270520529758E-3</v>
      </c>
      <c r="F45">
        <f>VCV!G41</f>
        <v>-2.9497930603421445E-3</v>
      </c>
      <c r="G45">
        <f>VCV!H41</f>
        <v>-1.1162675827185091E-3</v>
      </c>
      <c r="H45">
        <f>VCV!I41</f>
        <v>-4.1601090027442696E-3</v>
      </c>
      <c r="I45">
        <f>VCV!J41</f>
        <v>3.2633556540781095E-2</v>
      </c>
      <c r="J45">
        <f>VCV!K41</f>
        <v>-3.6132766472543663E-3</v>
      </c>
      <c r="K45">
        <f>VCV!L41</f>
        <v>-4.4748295196034146E-3</v>
      </c>
    </row>
    <row r="46" spans="2:11" x14ac:dyDescent="0.2">
      <c r="B46">
        <f>VCV!C42</f>
        <v>-1.1740118279916663E-3</v>
      </c>
      <c r="C46">
        <f>VCV!D42</f>
        <v>-2.943858897322319E-3</v>
      </c>
      <c r="D46">
        <f>VCV!E42</f>
        <v>-1.1017647319657273E-3</v>
      </c>
      <c r="E46">
        <f>VCV!F42</f>
        <v>-5.4174536628947504E-3</v>
      </c>
      <c r="F46">
        <f>VCV!G42</f>
        <v>-1.6684620298285677E-3</v>
      </c>
      <c r="G46">
        <f>VCV!H42</f>
        <v>-8.8928587758899461E-4</v>
      </c>
      <c r="H46">
        <f>VCV!I42</f>
        <v>-4.6758394851430127E-4</v>
      </c>
      <c r="I46">
        <f>VCV!J42</f>
        <v>-3.6132766472543663E-3</v>
      </c>
      <c r="J46">
        <f>VCV!K42</f>
        <v>3.8500418647733653E-2</v>
      </c>
      <c r="K46">
        <f>VCV!L42</f>
        <v>-3.5215691500930023E-3</v>
      </c>
    </row>
    <row r="47" spans="2:11" x14ac:dyDescent="0.2">
      <c r="B47">
        <f>VCV!C43</f>
        <v>-2.9209088394012851E-4</v>
      </c>
      <c r="C47">
        <f>VCV!D43</f>
        <v>-9.2645039062023656E-4</v>
      </c>
      <c r="D47">
        <f>VCV!E43</f>
        <v>-1.7087904824825877E-3</v>
      </c>
      <c r="E47">
        <f>VCV!F43</f>
        <v>-5.1501256959681256E-4</v>
      </c>
      <c r="F47">
        <f>VCV!G43</f>
        <v>-3.987269009401273E-3</v>
      </c>
      <c r="G47">
        <f>VCV!H43</f>
        <v>-1.6190577193049868E-3</v>
      </c>
      <c r="H47">
        <f>VCV!I43</f>
        <v>-6.0952654835226402E-3</v>
      </c>
      <c r="I47">
        <f>VCV!J43</f>
        <v>-4.4748295196034146E-3</v>
      </c>
      <c r="J47">
        <f>VCV!K43</f>
        <v>-3.5215691500930023E-3</v>
      </c>
      <c r="K47">
        <f>VCV!L43</f>
        <v>4.2686056502757724E-2</v>
      </c>
    </row>
    <row r="49" spans="1:13" x14ac:dyDescent="0.2">
      <c r="A49" t="s">
        <v>69</v>
      </c>
    </row>
    <row r="51" spans="1:13" x14ac:dyDescent="0.2">
      <c r="A51" t="s">
        <v>70</v>
      </c>
    </row>
    <row r="56" spans="1:13" x14ac:dyDescent="0.2">
      <c r="B56" t="s">
        <v>72</v>
      </c>
    </row>
    <row r="58" spans="1:13" x14ac:dyDescent="0.2">
      <c r="B58" t="s">
        <v>73</v>
      </c>
      <c r="C58">
        <f t="array" ref="C58:L58">MMULT(wT,V)</f>
        <v>1.0990762244750644E-4</v>
      </c>
      <c r="D58">
        <v>1.0990762427949358E-4</v>
      </c>
      <c r="E58">
        <v>1.0990761981224008E-4</v>
      </c>
      <c r="F58">
        <v>1.0990761853146315E-4</v>
      </c>
      <c r="G58">
        <v>1.099076227868971E-4</v>
      </c>
      <c r="H58">
        <v>1.0990762726686443E-4</v>
      </c>
      <c r="I58">
        <v>1.0990762205872963E-4</v>
      </c>
      <c r="J58">
        <v>1.0990762238516252E-4</v>
      </c>
      <c r="K58">
        <v>1.0990761695304878E-4</v>
      </c>
      <c r="L58">
        <v>1.0990762400434539E-4</v>
      </c>
      <c r="M58" t="s">
        <v>76</v>
      </c>
    </row>
    <row r="60" spans="1:13" x14ac:dyDescent="0.2">
      <c r="B60" t="s">
        <v>75</v>
      </c>
    </row>
    <row r="61" spans="1:13" x14ac:dyDescent="0.2">
      <c r="D61">
        <f t="array" ref="D61">MMULT(wTV,w)</f>
        <v>1.0990762217085083E-4</v>
      </c>
      <c r="E61" t="s">
        <v>77</v>
      </c>
      <c r="H61" s="5" t="s">
        <v>98</v>
      </c>
    </row>
    <row r="62" spans="1:13" x14ac:dyDescent="0.2">
      <c r="D62" t="s">
        <v>78</v>
      </c>
      <c r="G62">
        <f>SQRT(D61)</f>
        <v>1.0483683616499061E-2</v>
      </c>
    </row>
    <row r="64" spans="1:13" x14ac:dyDescent="0.2">
      <c r="A64" t="s">
        <v>100</v>
      </c>
      <c r="F64">
        <f>G27</f>
        <v>8.749586630945029E-3</v>
      </c>
      <c r="G64" t="s">
        <v>84</v>
      </c>
      <c r="K64">
        <f>G62</f>
        <v>1.0483683616499061E-2</v>
      </c>
    </row>
    <row r="66" spans="1:1" x14ac:dyDescent="0.2">
      <c r="A66" s="5" t="s">
        <v>101</v>
      </c>
    </row>
  </sheetData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Data</vt:lpstr>
      <vt:lpstr>VCV</vt:lpstr>
      <vt:lpstr>Portfolio</vt:lpstr>
      <vt:lpstr>MinVarPort</vt:lpstr>
      <vt:lpstr>AV</vt:lpstr>
      <vt:lpstr>MinVarPort!E</vt:lpstr>
      <vt:lpstr>E</vt:lpstr>
      <vt:lpstr>ExpRet</vt:lpstr>
      <vt:lpstr>MinVarPort!V</vt:lpstr>
      <vt:lpstr>V</vt:lpstr>
      <vt:lpstr>MinVarPort!w</vt:lpstr>
      <vt:lpstr>w</vt:lpstr>
      <vt:lpstr>weight</vt:lpstr>
      <vt:lpstr>weightprime</vt:lpstr>
      <vt:lpstr>MinVarPort!wT</vt:lpstr>
      <vt:lpstr>wT</vt:lpstr>
      <vt:lpstr>wTAV</vt:lpstr>
      <vt:lpstr>MinVarPort!wTV</vt:lpstr>
      <vt:lpstr>wTV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2021-01-12T00:50:03Z</dcterms:created>
  <dcterms:modified xsi:type="dcterms:W3CDTF">2021-01-28T23:45:32Z</dcterms:modified>
</cp:coreProperties>
</file>