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mlap/classes/510/2020/510A/Block1/"/>
    </mc:Choice>
  </mc:AlternateContent>
  <xr:revisionPtr revIDLastSave="0" documentId="13_ncr:1_{45FB21D9-FAF4-C742-9F8D-F2F39E97D7F8}" xr6:coauthVersionLast="45" xr6:coauthVersionMax="45" xr10:uidLastSave="{00000000-0000-0000-0000-000000000000}"/>
  <bookViews>
    <workbookView xWindow="1060" yWindow="1720" windowWidth="27640" windowHeight="16940" xr2:uid="{15EB5B7D-1DE4-5743-BF3B-BC70BE471AB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8" i="1"/>
  <c r="F17" i="1"/>
  <c r="D17" i="1"/>
  <c r="H16" i="1"/>
  <c r="D16" i="1"/>
  <c r="F14" i="1"/>
  <c r="G13" i="1"/>
  <c r="F8" i="1"/>
  <c r="I6" i="1"/>
  <c r="F6" i="1"/>
</calcChain>
</file>

<file path=xl/sharedStrings.xml><?xml version="1.0" encoding="utf-8"?>
<sst xmlns="http://schemas.openxmlformats.org/spreadsheetml/2006/main" count="23" uniqueCount="23">
  <si>
    <t>Buy an 8-year STRIPS on 2/15/2023 $75,000 market value at a continuously compounded yield to maturity of 3%.</t>
  </si>
  <si>
    <t>Hold it 3 years at which time, the cc ytm on this STRIPS is 3.5%.</t>
  </si>
  <si>
    <t>What is our holding period return (in continuously compounded terms)?</t>
  </si>
  <si>
    <t>Our first step is to ascertain the par value of our initial position.</t>
  </si>
  <si>
    <t>Price of the 8-year STRIPS on 2/15/2023:</t>
  </si>
  <si>
    <t xml:space="preserve"> alternatively:</t>
  </si>
  <si>
    <t>market value:</t>
  </si>
  <si>
    <t>par value * Price /100 = Market Value</t>
  </si>
  <si>
    <t>par value:</t>
  </si>
  <si>
    <t>Concept check -- the par value of any 0-coupon security (e.g., STRIPS and bills) must be &gt; the market value.</t>
  </si>
  <si>
    <t>3-years later:</t>
  </si>
  <si>
    <t>Our STRIPS is now a 5-year STRIPS.</t>
  </si>
  <si>
    <t>cc ytm</t>
  </si>
  <si>
    <t>Price:</t>
  </si>
  <si>
    <t>Market valueof our par position:</t>
  </si>
  <si>
    <t xml:space="preserve"> when we sell after 3 years.</t>
  </si>
  <si>
    <t>Result of our investment:</t>
  </si>
  <si>
    <t xml:space="preserve"> grew at a rate r for 3 years to:</t>
  </si>
  <si>
    <t>* exp(3*r) =</t>
  </si>
  <si>
    <t>exp(3*r) =</t>
  </si>
  <si>
    <t>3r =</t>
  </si>
  <si>
    <t>r =</t>
  </si>
  <si>
    <t xml:space="preserve"> Our hpr on a cc basis is 2.167%.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</si>
</sst>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3" fontId="0" fillId="0" borderId="0" xfId="1" applyFont="1"/>
    <xf numFmtId="43" fontId="2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EB057-0399-7F40-AFDC-5123D4562314}">
  <dimension ref="A1:I20"/>
  <sheetViews>
    <sheetView tabSelected="1" zoomScale="160" zoomScaleNormal="160" workbookViewId="0">
      <selection activeCell="G21" sqref="G21"/>
    </sheetView>
  </sheetViews>
  <sheetFormatPr baseColWidth="10" defaultRowHeight="16" x14ac:dyDescent="0.2"/>
  <sheetData>
    <row r="1" spans="1:9" x14ac:dyDescent="0.2">
      <c r="A1" t="s">
        <v>0</v>
      </c>
    </row>
    <row r="2" spans="1:9" x14ac:dyDescent="0.2">
      <c r="A2" t="s">
        <v>1</v>
      </c>
    </row>
    <row r="3" spans="1:9" x14ac:dyDescent="0.2">
      <c r="A3" t="s">
        <v>2</v>
      </c>
    </row>
    <row r="5" spans="1:9" x14ac:dyDescent="0.2">
      <c r="A5" t="s">
        <v>3</v>
      </c>
    </row>
    <row r="6" spans="1:9" x14ac:dyDescent="0.2">
      <c r="B6" t="s">
        <v>4</v>
      </c>
      <c r="F6">
        <f>100*EXP(-0.03*8)</f>
        <v>78.662786106655346</v>
      </c>
      <c r="G6" t="s">
        <v>5</v>
      </c>
      <c r="I6">
        <f>100/EXP(0.03*8)</f>
        <v>78.662786106655332</v>
      </c>
    </row>
    <row r="7" spans="1:9" x14ac:dyDescent="0.2">
      <c r="B7" s="1">
        <v>75000</v>
      </c>
      <c r="C7" t="s">
        <v>6</v>
      </c>
      <c r="E7" t="s">
        <v>7</v>
      </c>
    </row>
    <row r="8" spans="1:9" x14ac:dyDescent="0.2">
      <c r="E8" t="s">
        <v>8</v>
      </c>
      <c r="F8" s="2">
        <f>B7/(I6/100)</f>
        <v>95343.686274105363</v>
      </c>
    </row>
    <row r="9" spans="1:9" x14ac:dyDescent="0.2">
      <c r="E9" t="s">
        <v>9</v>
      </c>
    </row>
    <row r="12" spans="1:9" x14ac:dyDescent="0.2">
      <c r="A12" t="s">
        <v>10</v>
      </c>
      <c r="C12" t="s">
        <v>11</v>
      </c>
    </row>
    <row r="13" spans="1:9" x14ac:dyDescent="0.2">
      <c r="C13" t="s">
        <v>12</v>
      </c>
      <c r="D13">
        <v>3.5000000000000003E-2</v>
      </c>
      <c r="F13" t="s">
        <v>13</v>
      </c>
      <c r="G13">
        <f>100*EXP(-D13*5)</f>
        <v>83.945702076920739</v>
      </c>
    </row>
    <row r="14" spans="1:9" x14ac:dyDescent="0.2">
      <c r="C14" t="s">
        <v>14</v>
      </c>
      <c r="F14" s="3">
        <f>F8*G13/100</f>
        <v>80036.926828814452</v>
      </c>
      <c r="G14" t="s">
        <v>15</v>
      </c>
    </row>
    <row r="16" spans="1:9" x14ac:dyDescent="0.2">
      <c r="B16" t="s">
        <v>16</v>
      </c>
      <c r="D16" s="3">
        <f>B7</f>
        <v>75000</v>
      </c>
      <c r="E16" t="s">
        <v>17</v>
      </c>
      <c r="H16" s="3">
        <f>F14</f>
        <v>80036.926828814452</v>
      </c>
    </row>
    <row r="17" spans="4:7" x14ac:dyDescent="0.2">
      <c r="D17" s="3">
        <f>D16</f>
        <v>75000</v>
      </c>
      <c r="E17" t="s">
        <v>18</v>
      </c>
      <c r="F17" s="3">
        <f>H16</f>
        <v>80036.926828814452</v>
      </c>
    </row>
    <row r="18" spans="4:7" x14ac:dyDescent="0.2">
      <c r="E18" t="s">
        <v>19</v>
      </c>
      <c r="F18">
        <f>F17/D17</f>
        <v>1.0671590243841926</v>
      </c>
    </row>
    <row r="19" spans="4:7" x14ac:dyDescent="0.2">
      <c r="E19" t="s">
        <v>20</v>
      </c>
      <c r="F19">
        <f>LN(F18)</f>
        <v>6.5000000000000002E-2</v>
      </c>
    </row>
    <row r="20" spans="4:7" x14ac:dyDescent="0.2">
      <c r="E20" t="s">
        <v>21</v>
      </c>
      <c r="F20">
        <f>F19/3</f>
        <v>2.1666666666666667E-2</v>
      </c>
      <c r="G20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2020-10-27T15:14:18Z</dcterms:created>
  <dcterms:modified xsi:type="dcterms:W3CDTF">2020-10-27T17:50:33Z</dcterms:modified>
</cp:coreProperties>
</file>